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7815"/>
  </bookViews>
  <sheets>
    <sheet name="ACCESS" sheetId="2" r:id="rId1"/>
    <sheet name="QUALITY &amp; RELEVANCE" sheetId="1" r:id="rId2"/>
    <sheet name="GOVERNANCE" sheetId="3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2" i="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10"/>
  <c r="X111"/>
  <c r="X112"/>
  <c r="X113"/>
  <c r="X114"/>
  <c r="X115"/>
  <c r="X116"/>
  <c r="X117"/>
  <c r="X118"/>
  <c r="X119"/>
  <c r="X120"/>
  <c r="X121"/>
  <c r="X100"/>
  <c r="X101"/>
  <c r="X102"/>
  <c r="X103"/>
  <c r="X104"/>
  <c r="X105"/>
  <c r="X106"/>
  <c r="X107"/>
  <c r="X108"/>
  <c r="X109"/>
  <c r="X89"/>
  <c r="X90"/>
  <c r="X91"/>
  <c r="X92"/>
  <c r="X93"/>
  <c r="X94"/>
  <c r="X95"/>
  <c r="X96"/>
  <c r="X97"/>
  <c r="X98"/>
  <c r="X99"/>
  <c r="X77"/>
  <c r="X78"/>
  <c r="X79"/>
  <c r="X80"/>
  <c r="X81"/>
  <c r="X82"/>
  <c r="X83"/>
  <c r="X84"/>
  <c r="X85"/>
  <c r="X86"/>
  <c r="X87"/>
  <c r="X88"/>
  <c r="X64"/>
  <c r="X65"/>
  <c r="X66"/>
  <c r="X67"/>
  <c r="X68"/>
  <c r="X69"/>
  <c r="X70"/>
  <c r="X71"/>
  <c r="X72"/>
  <c r="X73"/>
  <c r="X74"/>
  <c r="X75"/>
  <c r="X76"/>
  <c r="X52"/>
  <c r="X53"/>
  <c r="X54"/>
  <c r="X55"/>
  <c r="X56"/>
  <c r="X57"/>
  <c r="X58"/>
  <c r="X59"/>
  <c r="X60"/>
  <c r="X61"/>
  <c r="X62"/>
  <c r="X63"/>
  <c r="X42"/>
  <c r="X43"/>
  <c r="X44"/>
  <c r="X45"/>
  <c r="X46"/>
  <c r="X47"/>
  <c r="X48"/>
  <c r="X49"/>
  <c r="X50"/>
  <c r="X51"/>
  <c r="X35"/>
  <c r="X36"/>
  <c r="X37"/>
  <c r="X38"/>
  <c r="X39"/>
  <c r="X40"/>
  <c r="X41"/>
  <c r="X18"/>
  <c r="X19"/>
  <c r="X20"/>
  <c r="X21"/>
  <c r="X22"/>
  <c r="X23"/>
  <c r="X24"/>
  <c r="X25"/>
  <c r="X26"/>
  <c r="X27"/>
  <c r="X28"/>
  <c r="X29"/>
  <c r="X30"/>
  <c r="X31"/>
  <c r="X32"/>
  <c r="X33"/>
  <c r="X34"/>
  <c r="X11"/>
  <c r="X12"/>
  <c r="X13"/>
  <c r="X14"/>
  <c r="X15"/>
  <c r="X16"/>
  <c r="X17"/>
  <c r="W215"/>
  <c r="V215"/>
  <c r="U215"/>
  <c r="T215"/>
  <c r="S215"/>
  <c r="R215"/>
  <c r="Q215"/>
  <c r="P215"/>
  <c r="O215"/>
  <c r="N215"/>
  <c r="M215"/>
  <c r="L215"/>
  <c r="K215"/>
  <c r="J215"/>
  <c r="I215"/>
  <c r="H215"/>
  <c r="Y215" s="1"/>
  <c r="E215"/>
  <c r="D215"/>
  <c r="G215" s="1"/>
  <c r="X7" i="1"/>
  <c r="J156"/>
  <c r="K156"/>
  <c r="L156"/>
  <c r="M156"/>
  <c r="N156"/>
  <c r="O156"/>
  <c r="P156"/>
  <c r="Q156"/>
  <c r="R156"/>
  <c r="S156"/>
  <c r="T156"/>
  <c r="U156"/>
  <c r="V156"/>
  <c r="W156"/>
  <c r="I156"/>
  <c r="H156"/>
  <c r="Y156" s="1"/>
  <c r="E156"/>
  <c r="D156"/>
  <c r="G156" s="1"/>
  <c r="X156"/>
  <c r="X53" i="3"/>
  <c r="W53"/>
  <c r="V53"/>
  <c r="U53"/>
  <c r="T53"/>
  <c r="S53"/>
  <c r="R53"/>
  <c r="Q53"/>
  <c r="P53"/>
  <c r="O53"/>
  <c r="N53"/>
  <c r="M53"/>
  <c r="L53"/>
  <c r="K53"/>
  <c r="J53"/>
  <c r="I53"/>
  <c r="H53"/>
  <c r="Y53" s="1"/>
  <c r="E53"/>
  <c r="D53"/>
  <c r="X44"/>
  <c r="Y44"/>
  <c r="X46"/>
  <c r="Y46"/>
  <c r="X47"/>
  <c r="Y47"/>
  <c r="X48"/>
  <c r="Y48"/>
  <c r="X50"/>
  <c r="Y50"/>
  <c r="X51"/>
  <c r="Y51"/>
  <c r="X52"/>
  <c r="Y52"/>
  <c r="F46"/>
  <c r="G46"/>
  <c r="F47"/>
  <c r="G47"/>
  <c r="F48"/>
  <c r="G48"/>
  <c r="F50"/>
  <c r="G50"/>
  <c r="F51"/>
  <c r="G51"/>
  <c r="F52"/>
  <c r="G52"/>
  <c r="X153" i="1"/>
  <c r="Y153"/>
  <c r="X154"/>
  <c r="Y154"/>
  <c r="X155"/>
  <c r="Y155"/>
  <c r="F153"/>
  <c r="G153"/>
  <c r="F154"/>
  <c r="G154"/>
  <c r="F155"/>
  <c r="G155"/>
  <c r="X215" i="2"/>
  <c r="X214"/>
  <c r="Y214"/>
  <c r="F156" i="1" l="1"/>
  <c r="F53" i="3"/>
  <c r="G53"/>
  <c r="Y213" i="2"/>
  <c r="X213"/>
  <c r="Y212"/>
  <c r="X212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F46" l="1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28" i="3" l="1"/>
  <c r="G28"/>
  <c r="X28"/>
  <c r="Y28"/>
  <c r="F29"/>
  <c r="G29"/>
  <c r="X29"/>
  <c r="Y29"/>
  <c r="F30"/>
  <c r="G30"/>
  <c r="X30"/>
  <c r="Y30"/>
  <c r="F31"/>
  <c r="G31"/>
  <c r="X31"/>
  <c r="Y31"/>
  <c r="F9" i="2"/>
  <c r="G9"/>
  <c r="F10"/>
  <c r="G10"/>
  <c r="F11"/>
  <c r="G11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Y43" i="3"/>
  <c r="X43"/>
  <c r="Y42"/>
  <c r="X42"/>
  <c r="Y41"/>
  <c r="X41"/>
  <c r="Y40"/>
  <c r="X40"/>
  <c r="Y39"/>
  <c r="X39"/>
  <c r="Y38"/>
  <c r="X38"/>
  <c r="Y37"/>
  <c r="X37"/>
  <c r="Y36"/>
  <c r="X36"/>
  <c r="Y34"/>
  <c r="X34"/>
  <c r="Y33"/>
  <c r="X33"/>
  <c r="Y32"/>
  <c r="X32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4"/>
  <c r="F34"/>
  <c r="G33"/>
  <c r="F33"/>
  <c r="G32"/>
  <c r="F32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Y46" i="2" l="1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1"/>
  <c r="Y10"/>
  <c r="X10"/>
  <c r="Y9"/>
  <c r="X9"/>
  <c r="Y152" i="1" l="1"/>
  <c r="X152"/>
  <c r="X151"/>
  <c r="Y151" s="1"/>
  <c r="Y150"/>
  <c r="X150"/>
  <c r="Y149"/>
  <c r="X149"/>
  <c r="Y148"/>
  <c r="X148"/>
  <c r="Y147"/>
  <c r="X147"/>
  <c r="Y146"/>
  <c r="X146"/>
  <c r="Y144"/>
  <c r="X144"/>
  <c r="X143"/>
  <c r="Y143" s="1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5"/>
  <c r="X115"/>
  <c r="Y114"/>
  <c r="X114"/>
  <c r="Y73"/>
  <c r="X73"/>
  <c r="Y72"/>
  <c r="X72"/>
  <c r="Y70"/>
  <c r="X70"/>
  <c r="Y69"/>
  <c r="X69"/>
  <c r="Y68"/>
  <c r="X68"/>
  <c r="Y67"/>
  <c r="X67"/>
  <c r="Y65"/>
  <c r="X65"/>
  <c r="Y64"/>
  <c r="X64"/>
  <c r="Y63"/>
  <c r="X63"/>
  <c r="Y62"/>
  <c r="X62"/>
  <c r="Y60"/>
  <c r="X60"/>
  <c r="Y59"/>
  <c r="X59"/>
  <c r="Y58"/>
  <c r="X58"/>
  <c r="Y57"/>
  <c r="X57"/>
  <c r="Y55"/>
  <c r="X55"/>
  <c r="Y54"/>
  <c r="X5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0"/>
  <c r="X10"/>
  <c r="Y9"/>
  <c r="X9"/>
  <c r="Y8"/>
  <c r="X8"/>
  <c r="Y7"/>
  <c r="G152" l="1"/>
  <c r="F152"/>
  <c r="G151"/>
  <c r="F151"/>
  <c r="G150"/>
  <c r="F150"/>
  <c r="G149"/>
  <c r="F149"/>
  <c r="G148"/>
  <c r="F148"/>
  <c r="G147"/>
  <c r="F147"/>
  <c r="G146"/>
  <c r="F146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5"/>
  <c r="F115"/>
  <c r="G114"/>
  <c r="F114"/>
  <c r="G73"/>
  <c r="F73"/>
  <c r="G72"/>
  <c r="F72"/>
  <c r="G70"/>
  <c r="F70"/>
  <c r="G69"/>
  <c r="F69"/>
  <c r="G68"/>
  <c r="F68"/>
  <c r="G67"/>
  <c r="F67"/>
  <c r="G65"/>
  <c r="F65"/>
  <c r="G64"/>
  <c r="F64"/>
  <c r="G63"/>
  <c r="F63"/>
  <c r="G62"/>
  <c r="F62"/>
  <c r="G60"/>
  <c r="F60"/>
  <c r="G59"/>
  <c r="F59"/>
  <c r="G58"/>
  <c r="F58"/>
  <c r="G57"/>
  <c r="F57"/>
  <c r="G55"/>
  <c r="F55"/>
  <c r="G54"/>
  <c r="F5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F7"/>
  <c r="F8"/>
  <c r="F9"/>
  <c r="F10"/>
  <c r="F12"/>
  <c r="F13"/>
  <c r="F14"/>
  <c r="F15"/>
  <c r="F16"/>
  <c r="F17"/>
  <c r="F18"/>
  <c r="F19"/>
  <c r="F20"/>
  <c r="F21"/>
  <c r="G13"/>
  <c r="G14"/>
  <c r="G15"/>
  <c r="G16"/>
  <c r="G17"/>
  <c r="G18"/>
  <c r="G19"/>
  <c r="G20"/>
  <c r="G21"/>
  <c r="G7"/>
  <c r="G8"/>
  <c r="G9"/>
  <c r="G10"/>
  <c r="G12"/>
</calcChain>
</file>

<file path=xl/sharedStrings.xml><?xml version="1.0" encoding="utf-8"?>
<sst xmlns="http://schemas.openxmlformats.org/spreadsheetml/2006/main" count="493" uniqueCount="229">
  <si>
    <t>PPAs</t>
  </si>
  <si>
    <t>OUTPUT</t>
  </si>
  <si>
    <t>OUTCOMES</t>
  </si>
  <si>
    <t xml:space="preserve">Availed Scholarship program for teachers </t>
  </si>
  <si>
    <t>Participated in school training program</t>
  </si>
  <si>
    <t>Participated in district training program approved by DepEd</t>
  </si>
  <si>
    <t>Participated in division training program approved by DepEd</t>
  </si>
  <si>
    <t>Participated in national training program approved by DepEd</t>
  </si>
  <si>
    <t>Implemented LAC Session</t>
  </si>
  <si>
    <t>Utilized e-classroom in teaching learning</t>
  </si>
  <si>
    <t>Utilized ICT Technology in teaching learning</t>
  </si>
  <si>
    <t>Integrated ICT Based Strategy in Teaching Learning Process</t>
  </si>
  <si>
    <t>Scouting Activities Conducted</t>
  </si>
  <si>
    <t>Conducted school level Science Fair</t>
  </si>
  <si>
    <t>Implemented National Greening Program</t>
  </si>
  <si>
    <t>Implemented Food Security Program</t>
  </si>
  <si>
    <t xml:space="preserve">Implemented Guidance and Counseling Program </t>
  </si>
  <si>
    <t>Implemented DORP/Drop Out Reduction Program</t>
  </si>
  <si>
    <t xml:space="preserve">Conducted feeding program </t>
  </si>
  <si>
    <t>Implemented Essential Health Care Program</t>
  </si>
  <si>
    <t>Implemented AGAK (Amuma Giya Alang sa Kalampusan) Program</t>
  </si>
  <si>
    <t>Coached Master Teachers in providing technical assistance to teachers</t>
  </si>
  <si>
    <t>Participated in international training program approved by DepEd</t>
  </si>
  <si>
    <t>Participated in regional training program approved by DepEd</t>
  </si>
  <si>
    <t>ACCESS</t>
  </si>
  <si>
    <t>Utilized Professional Development Materials 
(from LRMDS, Library Hub, other sources)</t>
  </si>
  <si>
    <t>Oriented/Implemented/Rolled Out 
Continuous Improvement Program</t>
  </si>
  <si>
    <t>COST</t>
  </si>
  <si>
    <t>Participated training for TESDA Accreditation</t>
  </si>
  <si>
    <t xml:space="preserve">Participated training on guidance counseling </t>
  </si>
  <si>
    <t>Participated training on multi-grade teachers</t>
  </si>
  <si>
    <t>Implemented/Conducted ALM Gala</t>
  </si>
  <si>
    <t>* District Level</t>
  </si>
  <si>
    <t>* Congressional District Level</t>
  </si>
  <si>
    <t>* Division Level</t>
  </si>
  <si>
    <t>Participated Press Conference</t>
  </si>
  <si>
    <t xml:space="preserve">Participated Scouting Activities </t>
  </si>
  <si>
    <t>* Sub-congressional District Level</t>
  </si>
  <si>
    <t>* Provincial Level</t>
  </si>
  <si>
    <t>* Regional Level</t>
  </si>
  <si>
    <t>* National Level</t>
  </si>
  <si>
    <t>* Sub-congressional Level</t>
  </si>
  <si>
    <t>Participated Super Quiz Bee</t>
  </si>
  <si>
    <t>* World Teachers' Day</t>
  </si>
  <si>
    <t xml:space="preserve">Celebrated Monthly Celebrations </t>
  </si>
  <si>
    <t>* International Coastal Clean-up</t>
  </si>
  <si>
    <t>* United Nations Day</t>
  </si>
  <si>
    <t>Participated training on personality development/financial management</t>
  </si>
  <si>
    <t>1.  IMPROVE AVAILABILITY OF INSTRUCTIONAL MATERIALS &amp; EQUIPMENT</t>
  </si>
  <si>
    <t>Acquired Complete Set of Science Laboratory Equipments</t>
  </si>
  <si>
    <t>Acquired HE Facilities</t>
  </si>
  <si>
    <t xml:space="preserve">Acquired Clinic Supplies/Facilities </t>
  </si>
  <si>
    <t>Acquired Emergency  and First Aid Kit</t>
  </si>
  <si>
    <t>Provided Supplies for Instructional Materials</t>
  </si>
  <si>
    <t>2.  IMPROVED PHYSICAL ENVIRONMENT FOR LEARNING</t>
  </si>
  <si>
    <t>Updated EBEIS (BOSY/EOSY)</t>
  </si>
  <si>
    <t xml:space="preserve">Updated Learners Information System (LIS) </t>
  </si>
  <si>
    <t>Updated National  School Building Inventory (NSBI)</t>
  </si>
  <si>
    <t xml:space="preserve">Submitted monthly accomplishment reports of Master Teachers </t>
  </si>
  <si>
    <t>Employed rewards system to stakeholders</t>
  </si>
  <si>
    <t>Implemented teachers welfare:  Salary Diffferential</t>
  </si>
  <si>
    <t>Implemented teachers welfare:  Promotion</t>
  </si>
  <si>
    <t xml:space="preserve">Conducted General PTA Meeting </t>
  </si>
  <si>
    <t xml:space="preserve">Monitored Quarterly Homeroom PTA Meeting </t>
  </si>
  <si>
    <t>Provided Technical Assistance/Coaching  to Teachers</t>
  </si>
  <si>
    <t>Implemented Income Generating Project</t>
  </si>
  <si>
    <t>Amount &amp;  Source</t>
  </si>
  <si>
    <t>PTA</t>
  </si>
  <si>
    <t>*  Kindergarten</t>
  </si>
  <si>
    <t>*  Grade I</t>
  </si>
  <si>
    <t>Posted updated liquidation/financial reports 
on Transparency Board:  MOOE</t>
  </si>
  <si>
    <t>Posted updated liquidation/financial reports 
on Transparency Board:  PTA</t>
  </si>
  <si>
    <t>Posted updated liquidation/financial reports 
on Transparency Board:  Other Sources of  Funds</t>
  </si>
  <si>
    <t>Conducted Technical Assistance to SQMT 
and other School Organization</t>
  </si>
  <si>
    <t>Acquired dictionary</t>
  </si>
  <si>
    <t>Acquired maps</t>
  </si>
  <si>
    <t>Acquired laptop</t>
  </si>
  <si>
    <t>Acquired sound system</t>
  </si>
  <si>
    <t>Acquired unit printer</t>
  </si>
  <si>
    <t>Acquired unit TV</t>
  </si>
  <si>
    <t>Acquired PC for instruction</t>
  </si>
  <si>
    <t>Acquired DVD Player</t>
  </si>
  <si>
    <t>Acquired LCD Projector</t>
  </si>
  <si>
    <t>Repaired classroom roofing</t>
  </si>
  <si>
    <t>Repaired classroom walling</t>
  </si>
  <si>
    <t>Repaired classroom flooring</t>
  </si>
  <si>
    <t>Repaired classroom gutter</t>
  </si>
  <si>
    <t>Repaired classroom doors</t>
  </si>
  <si>
    <t>Repaired  classroom lavatory</t>
  </si>
  <si>
    <t>Repaired classroom CR</t>
  </si>
  <si>
    <t>Repaired blocks fence</t>
  </si>
  <si>
    <t>Repaired  desk/ armchairs</t>
  </si>
  <si>
    <t>Acquired desk</t>
  </si>
  <si>
    <t>Acquired arm chairs</t>
  </si>
  <si>
    <t>Acquired tables</t>
  </si>
  <si>
    <t>Repainted classrooms</t>
  </si>
  <si>
    <t xml:space="preserve">Repainted  chairs/ desk </t>
  </si>
  <si>
    <t>Repainted classroom roofing</t>
  </si>
  <si>
    <t>Repainted blocks  of concrete fence</t>
  </si>
  <si>
    <t>Repainted low fence</t>
  </si>
  <si>
    <t>Constructed classrooms</t>
  </si>
  <si>
    <t>Constructed blocks of concrete fence</t>
  </si>
  <si>
    <t>Constructed  school lavatory</t>
  </si>
  <si>
    <t>Constructed classroom CR</t>
  </si>
  <si>
    <t>Constructed meter  concrete low fence</t>
  </si>
  <si>
    <t>Acquired School Site Title</t>
  </si>
  <si>
    <t>Implemented textbook exchange program</t>
  </si>
  <si>
    <t>Implemented SIP with SDS Acceptance</t>
  </si>
  <si>
    <t>Reviewed and Adjusted AIP with stakeholders</t>
  </si>
  <si>
    <t>Reviewed and Adjusted  AIP by Quarter with stakeholders</t>
  </si>
  <si>
    <t>Organized functional  SIP/M&amp;E (SQMT)</t>
  </si>
  <si>
    <t>Organized functional  CI Team</t>
  </si>
  <si>
    <t xml:space="preserve">Organized  functional PTA </t>
  </si>
  <si>
    <t xml:space="preserve">Organized functional Pupil Government </t>
  </si>
  <si>
    <t>Organized functional clubs/organizations by learning area</t>
  </si>
  <si>
    <t>Organized functional   Disaster Risk Reducation Management</t>
  </si>
  <si>
    <t>Organized functional Child Protection Committee</t>
  </si>
  <si>
    <t>Organized functional Grievance Committee</t>
  </si>
  <si>
    <t>Implemented quarterly earthquake drill</t>
  </si>
  <si>
    <t>Conducted action research based on school problems</t>
  </si>
  <si>
    <t>Implemented pupil/student tracking for PARDO/SARDO</t>
  </si>
  <si>
    <t>Maintained portfolio of teachers</t>
  </si>
  <si>
    <t>Employed rewards system to teachers</t>
  </si>
  <si>
    <t>Employed rewards system to non-teaching personnel</t>
  </si>
  <si>
    <t>Employed rewards system to pupils</t>
  </si>
  <si>
    <t>Implemented Adopt-A-School Program</t>
  </si>
  <si>
    <t>Organized Multi-Sectoral Partnership: Alumni, NGO</t>
  </si>
  <si>
    <t>Conducted educational advocacy/
forum with school stakeholders</t>
  </si>
  <si>
    <t>Conducted classroom observation</t>
  </si>
  <si>
    <t>● Math</t>
  </si>
  <si>
    <t>● English</t>
  </si>
  <si>
    <t>● Filipino</t>
  </si>
  <si>
    <t>● MTB</t>
  </si>
  <si>
    <t>● ESP</t>
  </si>
  <si>
    <t>● AP</t>
  </si>
  <si>
    <t>● MAPEH</t>
  </si>
  <si>
    <t>*  Grade II</t>
  </si>
  <si>
    <t>*  Grade III</t>
  </si>
  <si>
    <t>*  Grade IV</t>
  </si>
  <si>
    <t>● Science</t>
  </si>
  <si>
    <t>● EPP</t>
  </si>
  <si>
    <t>● DLP Materials</t>
  </si>
  <si>
    <t>● TG</t>
  </si>
  <si>
    <t>● CG</t>
  </si>
  <si>
    <t>● LM</t>
  </si>
  <si>
    <t>*  Grade V</t>
  </si>
  <si>
    <t>*  Grade VI</t>
  </si>
  <si>
    <t>Target</t>
  </si>
  <si>
    <t xml:space="preserve">Actual </t>
  </si>
  <si>
    <t xml:space="preserve">Balance </t>
  </si>
  <si>
    <t>% Accomp</t>
  </si>
  <si>
    <t>OVER
ALL
COST</t>
  </si>
  <si>
    <t>% 
OF THE 
BUDGET</t>
  </si>
  <si>
    <t>% 
Accomp</t>
  </si>
  <si>
    <t>Reproduced  Activity Sheets in  
(Specify subject &amp; Quantify)</t>
  </si>
  <si>
    <t>Organized  functional RPMS-PRC 
(Performance Review Committee)</t>
  </si>
  <si>
    <t>Posted updated liquidation/financial reports
on Transparency Board:  SEF</t>
  </si>
  <si>
    <t>Acquired TLE Tech Voc Equipments 
(Specify Area of Specialization)</t>
  </si>
  <si>
    <t>GAA</t>
  </si>
  <si>
    <t>SEF</t>
  </si>
  <si>
    <t>CANTEEN</t>
  </si>
  <si>
    <t>SSG/PGO</t>
  </si>
  <si>
    <t>IGP</t>
  </si>
  <si>
    <t>MOOE</t>
  </si>
  <si>
    <t>SCH.PUB</t>
  </si>
  <si>
    <t>ALUMNI</t>
  </si>
  <si>
    <t>TOTAL</t>
  </si>
  <si>
    <r>
      <rPr>
        <b/>
        <sz val="6"/>
        <color theme="1"/>
        <rFont val="Arial Narrow"/>
        <family val="2"/>
      </rPr>
      <t>OTHERS</t>
    </r>
    <r>
      <rPr>
        <b/>
        <sz val="5"/>
        <color theme="1"/>
        <rFont val="Arial Narrow"/>
        <family val="2"/>
      </rPr>
      <t xml:space="preserve">
</t>
    </r>
    <r>
      <rPr>
        <sz val="6"/>
        <color theme="1"/>
        <rFont val="Arial Narrow"/>
        <family val="2"/>
      </rPr>
      <t>(Write the NAME of Stakeholder)</t>
    </r>
  </si>
  <si>
    <t>unahco</t>
  </si>
  <si>
    <t>agapp</t>
  </si>
  <si>
    <t>Governance</t>
  </si>
  <si>
    <t>Quality &amp; Relevance</t>
  </si>
  <si>
    <t>Acquired Teaching Guides Materials</t>
  </si>
  <si>
    <t xml:space="preserve">Acquired Curriculum Guides Materials </t>
  </si>
  <si>
    <t>Acquired Learners' Materials</t>
  </si>
  <si>
    <t>GRADE 7</t>
  </si>
  <si>
    <t>GRADE 8</t>
  </si>
  <si>
    <t>GRADE 9</t>
  </si>
  <si>
    <t>GRADE 10</t>
  </si>
  <si>
    <t>Downloaded  Learning  materials from LR Portal</t>
  </si>
  <si>
    <t>*ADM materials</t>
  </si>
  <si>
    <t>*Institutionalized BRIGADA PLUS program</t>
  </si>
  <si>
    <t>1.  IMPROVED SCHOOL LEADERSHIP AND MANAGEMENT</t>
  </si>
  <si>
    <t>2.  STRENGTHENED STAKEHOLDERS PARTICIPATION</t>
  </si>
  <si>
    <t>3.  INTENSIFIED INSTRUCTIONAL SUPERVISION</t>
  </si>
  <si>
    <t>4.  INTENSIFIED RESOURCE MOBILIZATION(resource generation</t>
  </si>
  <si>
    <t>Participated Sports/Culture and Arts Competition</t>
  </si>
  <si>
    <t>* School Level (Intramurals)</t>
  </si>
  <si>
    <t>DMEA PO TEMPLATE FOR SEPT. TO NOV. 2015</t>
  </si>
  <si>
    <t>● Reading Readiness/ Iplan</t>
  </si>
  <si>
    <t>● Big Book</t>
  </si>
  <si>
    <t>(Note: Grs 1-3 will no longer be evaluated in this quarter)</t>
  </si>
  <si>
    <t>● NKCG</t>
  </si>
  <si>
    <t xml:space="preserve">Provided Strategic Intervention Materials 
</t>
  </si>
  <si>
    <t>* Reading Month</t>
  </si>
  <si>
    <t>Implemented the  Intervention on EGRA ARATA Result</t>
  </si>
  <si>
    <t>Implemented the Intervention on ORVT Result</t>
  </si>
  <si>
    <t>Implemented the Intervention on Periodic Assessment Result</t>
  </si>
  <si>
    <t>Implemented the Intervention on Phil IRI Result</t>
  </si>
  <si>
    <t>Implemented the Intervention on ECCD Result</t>
  </si>
  <si>
    <t>Enrolled teachers to Post Graduate Studies</t>
  </si>
  <si>
    <t>*  Sub-Cong. Level</t>
  </si>
  <si>
    <t>Participated ALM: Sci.Gen (Elem.Sec)</t>
  </si>
  <si>
    <t>Participated ALM: DAMATH (Elem. Sec)</t>
  </si>
  <si>
    <t>Participated ALM: Spelling Bee (Elem. Sec)</t>
  </si>
  <si>
    <t>Participated ALM: Paligsahan sa Kasaysayan (Elem.Sec)</t>
  </si>
  <si>
    <t>Participated ALM: Current Events (Sec)</t>
  </si>
  <si>
    <t>Participated ALM: Maikling Kwento (Elem)</t>
  </si>
  <si>
    <t>Participated ALM: Balagtasan (Sec)</t>
  </si>
  <si>
    <t>Participated ALM: Draw and Tell (Kinder)</t>
  </si>
  <si>
    <r>
      <t xml:space="preserve">Participated ALM: </t>
    </r>
    <r>
      <rPr>
        <b/>
        <sz val="11"/>
        <rFont val="Arial Narrow"/>
        <family val="2"/>
      </rPr>
      <t>Oration (sec)</t>
    </r>
  </si>
  <si>
    <r>
      <t xml:space="preserve">Participated ALM: </t>
    </r>
    <r>
      <rPr>
        <b/>
        <sz val="11"/>
        <rFont val="Arial Narrow"/>
        <family val="2"/>
      </rPr>
      <t>Declamation (Elem)</t>
    </r>
  </si>
  <si>
    <r>
      <t xml:space="preserve">Participated ALM: </t>
    </r>
    <r>
      <rPr>
        <b/>
        <sz val="11"/>
        <rFont val="Arial Narrow"/>
        <family val="2"/>
      </rPr>
      <t>Film Making (Sec)</t>
    </r>
  </si>
  <si>
    <r>
      <t xml:space="preserve">Participated ALM: </t>
    </r>
    <r>
      <rPr>
        <b/>
        <sz val="11"/>
        <rFont val="Arial Narrow"/>
        <family val="2"/>
      </rPr>
      <t>Speech Choir (Elem)</t>
    </r>
  </si>
  <si>
    <r>
      <t xml:space="preserve">Participated ALM: </t>
    </r>
    <r>
      <rPr>
        <b/>
        <sz val="11"/>
        <rFont val="Arial Narrow"/>
        <family val="2"/>
      </rPr>
      <t>Jazz Chants (sec</t>
    </r>
    <r>
      <rPr>
        <sz val="11"/>
        <rFont val="Arial Narrow"/>
        <family val="2"/>
      </rPr>
      <t>)</t>
    </r>
  </si>
  <si>
    <r>
      <t>Participated ALM:</t>
    </r>
    <r>
      <rPr>
        <b/>
        <sz val="11"/>
        <rFont val="Arial Narrow"/>
        <family val="2"/>
      </rPr>
      <t xml:space="preserve"> Vocal Solo (K)</t>
    </r>
  </si>
  <si>
    <r>
      <t xml:space="preserve">Participated ALM: </t>
    </r>
    <r>
      <rPr>
        <b/>
        <sz val="11"/>
        <rFont val="Arial Narrow"/>
        <family val="2"/>
      </rPr>
      <t>Stage Musical Show (Elem Sec)</t>
    </r>
  </si>
  <si>
    <r>
      <t xml:space="preserve">Participated ALM: </t>
    </r>
    <r>
      <rPr>
        <b/>
        <sz val="11"/>
        <rFont val="Arial Narrow"/>
        <family val="2"/>
      </rPr>
      <t>Singing Bee(Elem Sec) Teacher Category</t>
    </r>
  </si>
  <si>
    <t>Participated Read-A-thon/BASA Pilipinas</t>
  </si>
  <si>
    <t>* Area Level</t>
  </si>
  <si>
    <t>Conducted pupils mapping/Early Registration (Senior High)</t>
  </si>
  <si>
    <t>Implemented No Assignment No Homework Policy (Monitoring Form of the SH )</t>
  </si>
  <si>
    <t>Prepared Supplementary  Procurement Program (Optional)</t>
  </si>
  <si>
    <t>A.</t>
  </si>
  <si>
    <t>Reproduced testing materials for 4 grading periods</t>
  </si>
  <si>
    <t>Implemented  Solid Waste Management Program
(Note: No longer a picture of depository,show records of implementation)</t>
  </si>
  <si>
    <t>Implemented Water Sanitation and Hygiene in School (Wins) Program</t>
  </si>
  <si>
    <t xml:space="preserve">Conducted capability building of teachers' core behavioral competencies specifically on 
(RPMS Part IV)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</si>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</sst>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₱&quot;#,##0.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sz val="6"/>
      <color theme="1"/>
      <name val="Arial Narrow"/>
      <family val="2"/>
    </font>
    <font>
      <b/>
      <sz val="5"/>
      <color theme="1"/>
      <name val="Arial Narrow"/>
      <family val="2"/>
    </font>
    <font>
      <b/>
      <sz val="11"/>
      <color theme="1"/>
      <name val="Arial"/>
      <family val="2"/>
    </font>
    <font>
      <sz val="6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i/>
      <sz val="11"/>
      <color theme="1"/>
      <name val="Arial Narrow"/>
      <family val="2"/>
    </font>
    <font>
      <b/>
      <sz val="8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3" xfId="1" applyFont="1" applyFill="1" applyBorder="1"/>
    <xf numFmtId="0" fontId="9" fillId="3" borderId="3" xfId="1" applyFont="1" applyFill="1" applyBorder="1" applyAlignment="1">
      <alignment wrapText="1"/>
    </xf>
    <xf numFmtId="0" fontId="9" fillId="3" borderId="1" xfId="1" applyFont="1" applyFill="1" applyBorder="1"/>
    <xf numFmtId="0" fontId="8" fillId="0" borderId="2" xfId="0" applyFont="1" applyBorder="1" applyAlignment="1">
      <alignment vertical="center"/>
    </xf>
    <xf numFmtId="9" fontId="10" fillId="9" borderId="17" xfId="2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0" fontId="11" fillId="3" borderId="0" xfId="0" applyFont="1" applyFill="1" applyAlignment="1"/>
    <xf numFmtId="0" fontId="10" fillId="0" borderId="0" xfId="0" applyFont="1"/>
    <xf numFmtId="0" fontId="15" fillId="2" borderId="8" xfId="0" applyFont="1" applyFill="1" applyBorder="1" applyAlignment="1"/>
    <xf numFmtId="0" fontId="10" fillId="2" borderId="0" xfId="0" applyFont="1" applyFill="1"/>
    <xf numFmtId="0" fontId="10" fillId="3" borderId="1" xfId="0" applyFont="1" applyFill="1" applyBorder="1"/>
    <xf numFmtId="0" fontId="10" fillId="3" borderId="8" xfId="0" applyFont="1" applyFill="1" applyBorder="1"/>
    <xf numFmtId="0" fontId="10" fillId="3" borderId="8" xfId="0" applyFont="1" applyFill="1" applyBorder="1" applyAlignment="1"/>
    <xf numFmtId="0" fontId="10" fillId="3" borderId="3" xfId="0" applyFont="1" applyFill="1" applyBorder="1" applyAlignment="1"/>
    <xf numFmtId="0" fontId="10" fillId="3" borderId="3" xfId="0" applyFont="1" applyFill="1" applyBorder="1"/>
    <xf numFmtId="0" fontId="16" fillId="10" borderId="14" xfId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11" borderId="2" xfId="0" applyNumberFormat="1" applyFont="1" applyFill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vertical="center"/>
      <protection locked="0"/>
    </xf>
    <xf numFmtId="164" fontId="10" fillId="11" borderId="2" xfId="0" applyNumberFormat="1" applyFont="1" applyFill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0" fontId="17" fillId="10" borderId="14" xfId="1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11" borderId="2" xfId="0" applyNumberFormat="1" applyFont="1" applyFill="1" applyBorder="1" applyAlignment="1">
      <alignment vertical="center"/>
    </xf>
    <xf numFmtId="0" fontId="4" fillId="3" borderId="4" xfId="0" applyFont="1" applyFill="1" applyBorder="1"/>
    <xf numFmtId="0" fontId="4" fillId="3" borderId="0" xfId="0" applyFont="1" applyFill="1"/>
    <xf numFmtId="0" fontId="2" fillId="3" borderId="12" xfId="0" applyFont="1" applyFill="1" applyBorder="1" applyAlignment="1">
      <alignment horizontal="center"/>
    </xf>
    <xf numFmtId="0" fontId="4" fillId="0" borderId="2" xfId="0" applyFont="1" applyBorder="1"/>
    <xf numFmtId="0" fontId="10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0" fillId="3" borderId="8" xfId="0" applyFont="1" applyFill="1" applyBorder="1" applyAlignment="1">
      <alignment wrapText="1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4" fillId="0" borderId="0" xfId="0" applyFont="1" applyBorder="1"/>
    <xf numFmtId="0" fontId="8" fillId="0" borderId="7" xfId="0" applyFont="1" applyBorder="1" applyAlignment="1" applyProtection="1">
      <alignment vertical="center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4" fillId="12" borderId="4" xfId="0" applyFont="1" applyFill="1" applyBorder="1"/>
    <xf numFmtId="0" fontId="4" fillId="15" borderId="4" xfId="0" applyFont="1" applyFill="1" applyBorder="1"/>
    <xf numFmtId="0" fontId="22" fillId="3" borderId="8" xfId="0" applyFont="1" applyFill="1" applyBorder="1" applyAlignment="1"/>
    <xf numFmtId="0" fontId="15" fillId="16" borderId="1" xfId="0" applyFont="1" applyFill="1" applyBorder="1" applyAlignment="1"/>
    <xf numFmtId="0" fontId="15" fillId="16" borderId="8" xfId="0" applyFont="1" applyFill="1" applyBorder="1" applyAlignment="1"/>
    <xf numFmtId="164" fontId="10" fillId="3" borderId="1" xfId="0" applyNumberFormat="1" applyFont="1" applyFill="1" applyBorder="1"/>
    <xf numFmtId="164" fontId="10" fillId="3" borderId="8" xfId="0" applyNumberFormat="1" applyFont="1" applyFill="1" applyBorder="1"/>
    <xf numFmtId="164" fontId="15" fillId="16" borderId="1" xfId="0" applyNumberFormat="1" applyFont="1" applyFill="1" applyBorder="1" applyAlignment="1"/>
    <xf numFmtId="0" fontId="23" fillId="16" borderId="8" xfId="0" applyFont="1" applyFill="1" applyBorder="1" applyAlignment="1">
      <alignment wrapText="1"/>
    </xf>
    <xf numFmtId="0" fontId="10" fillId="9" borderId="2" xfId="0" applyFont="1" applyFill="1" applyBorder="1" applyAlignment="1" applyProtection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9" fillId="3" borderId="9" xfId="1" applyFont="1" applyFill="1" applyBorder="1"/>
    <xf numFmtId="0" fontId="9" fillId="3" borderId="10" xfId="1" applyFont="1" applyFill="1" applyBorder="1" applyAlignment="1">
      <alignment wrapText="1"/>
    </xf>
    <xf numFmtId="0" fontId="8" fillId="0" borderId="7" xfId="0" applyFont="1" applyBorder="1" applyAlignment="1">
      <alignment vertical="center"/>
    </xf>
    <xf numFmtId="164" fontId="8" fillId="11" borderId="7" xfId="0" applyNumberFormat="1" applyFont="1" applyFill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0" fontId="3" fillId="0" borderId="2" xfId="0" applyFont="1" applyBorder="1"/>
    <xf numFmtId="0" fontId="8" fillId="3" borderId="2" xfId="0" applyFont="1" applyFill="1" applyBorder="1" applyProtection="1"/>
    <xf numFmtId="164" fontId="8" fillId="3" borderId="2" xfId="0" applyNumberFormat="1" applyFont="1" applyFill="1" applyBorder="1" applyProtection="1"/>
    <xf numFmtId="164" fontId="10" fillId="3" borderId="21" xfId="0" applyNumberFormat="1" applyFont="1" applyFill="1" applyBorder="1" applyAlignment="1">
      <alignment wrapText="1"/>
    </xf>
    <xf numFmtId="0" fontId="23" fillId="16" borderId="8" xfId="0" applyFont="1" applyFill="1" applyBorder="1" applyAlignment="1"/>
    <xf numFmtId="0" fontId="15" fillId="16" borderId="3" xfId="0" applyFont="1" applyFill="1" applyBorder="1" applyAlignment="1"/>
    <xf numFmtId="0" fontId="21" fillId="3" borderId="11" xfId="0" applyFont="1" applyFill="1" applyBorder="1" applyAlignment="1"/>
    <xf numFmtId="0" fontId="10" fillId="2" borderId="2" xfId="0" applyFont="1" applyFill="1" applyBorder="1"/>
    <xf numFmtId="0" fontId="10" fillId="3" borderId="3" xfId="0" applyFont="1" applyFill="1" applyBorder="1" applyAlignment="1">
      <alignment wrapText="1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0" borderId="7" xfId="0" applyFont="1" applyBorder="1"/>
    <xf numFmtId="0" fontId="10" fillId="17" borderId="23" xfId="0" applyFont="1" applyFill="1" applyBorder="1" applyAlignment="1">
      <alignment horizontal="right"/>
    </xf>
    <xf numFmtId="0" fontId="8" fillId="17" borderId="24" xfId="0" applyFont="1" applyFill="1" applyBorder="1" applyAlignment="1">
      <alignment horizontal="right"/>
    </xf>
    <xf numFmtId="0" fontId="10" fillId="3" borderId="0" xfId="0" applyFont="1" applyFill="1" applyBorder="1"/>
    <xf numFmtId="0" fontId="10" fillId="3" borderId="5" xfId="0" applyFont="1" applyFill="1" applyBorder="1"/>
    <xf numFmtId="0" fontId="10" fillId="7" borderId="8" xfId="0" applyFont="1" applyFill="1" applyBorder="1"/>
    <xf numFmtId="0" fontId="10" fillId="7" borderId="3" xfId="0" applyFont="1" applyFill="1" applyBorder="1"/>
    <xf numFmtId="0" fontId="9" fillId="3" borderId="1" xfId="1" applyFont="1" applyFill="1" applyBorder="1" applyAlignment="1">
      <alignment horizontal="left" wrapText="1"/>
    </xf>
    <xf numFmtId="9" fontId="8" fillId="9" borderId="18" xfId="2" applyFont="1" applyFill="1" applyBorder="1" applyAlignment="1" applyProtection="1">
      <alignment horizontal="center"/>
    </xf>
    <xf numFmtId="9" fontId="8" fillId="9" borderId="1" xfId="2" applyFont="1" applyFill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10" fillId="0" borderId="10" xfId="0" applyFont="1" applyBorder="1"/>
    <xf numFmtId="164" fontId="8" fillId="11" borderId="25" xfId="0" applyNumberFormat="1" applyFont="1" applyFill="1" applyBorder="1" applyAlignment="1" applyProtection="1">
      <alignment vertical="center"/>
      <protection locked="0"/>
    </xf>
    <xf numFmtId="0" fontId="16" fillId="10" borderId="19" xfId="1" applyFont="1" applyFill="1" applyBorder="1" applyAlignment="1">
      <alignment horizontal="center" vertical="center" wrapText="1"/>
    </xf>
    <xf numFmtId="0" fontId="10" fillId="2" borderId="20" xfId="0" applyFont="1" applyFill="1" applyBorder="1"/>
    <xf numFmtId="0" fontId="8" fillId="3" borderId="5" xfId="0" applyFont="1" applyFill="1" applyBorder="1" applyAlignment="1">
      <alignment horizontal="right"/>
    </xf>
    <xf numFmtId="0" fontId="8" fillId="3" borderId="0" xfId="0" applyFont="1" applyFill="1"/>
    <xf numFmtId="0" fontId="10" fillId="3" borderId="0" xfId="0" applyFont="1" applyFill="1"/>
    <xf numFmtId="0" fontId="23" fillId="16" borderId="3" xfId="0" applyFont="1" applyFill="1" applyBorder="1" applyAlignment="1">
      <alignment wrapText="1"/>
    </xf>
    <xf numFmtId="0" fontId="10" fillId="9" borderId="7" xfId="0" applyFont="1" applyFill="1" applyBorder="1" applyAlignment="1" applyProtection="1">
      <alignment horizontal="center"/>
    </xf>
    <xf numFmtId="9" fontId="8" fillId="9" borderId="9" xfId="2" applyFont="1" applyFill="1" applyBorder="1" applyAlignment="1" applyProtection="1">
      <alignment horizontal="center"/>
    </xf>
    <xf numFmtId="164" fontId="8" fillId="11" borderId="31" xfId="0" applyNumberFormat="1" applyFont="1" applyFill="1" applyBorder="1" applyAlignment="1" applyProtection="1">
      <alignment vertical="center"/>
      <protection locked="0"/>
    </xf>
    <xf numFmtId="9" fontId="8" fillId="9" borderId="23" xfId="2" applyFont="1" applyFill="1" applyBorder="1" applyAlignment="1" applyProtection="1">
      <alignment horizontal="center"/>
    </xf>
    <xf numFmtId="164" fontId="8" fillId="11" borderId="32" xfId="0" applyNumberFormat="1" applyFont="1" applyFill="1" applyBorder="1" applyAlignment="1" applyProtection="1">
      <alignment vertical="center"/>
      <protection locked="0"/>
    </xf>
    <xf numFmtId="0" fontId="15" fillId="16" borderId="2" xfId="0" applyFont="1" applyFill="1" applyBorder="1" applyAlignment="1"/>
    <xf numFmtId="0" fontId="15" fillId="7" borderId="8" xfId="0" applyFont="1" applyFill="1" applyBorder="1" applyAlignment="1"/>
    <xf numFmtId="0" fontId="3" fillId="3" borderId="0" xfId="0" applyFont="1" applyFill="1"/>
    <xf numFmtId="0" fontId="24" fillId="3" borderId="0" xfId="0" applyFont="1" applyFill="1"/>
    <xf numFmtId="0" fontId="2" fillId="3" borderId="0" xfId="0" applyFont="1" applyFill="1" applyBorder="1" applyAlignment="1"/>
    <xf numFmtId="0" fontId="2" fillId="3" borderId="0" xfId="0" applyFont="1" applyFill="1"/>
    <xf numFmtId="0" fontId="3" fillId="3" borderId="0" xfId="0" applyFont="1" applyFill="1" applyBorder="1"/>
    <xf numFmtId="0" fontId="2" fillId="3" borderId="0" xfId="0" applyFont="1" applyFill="1" applyAlignment="1">
      <alignment vertical="center"/>
    </xf>
    <xf numFmtId="0" fontId="3" fillId="3" borderId="5" xfId="0" applyFont="1" applyFill="1" applyBorder="1"/>
    <xf numFmtId="0" fontId="25" fillId="3" borderId="0" xfId="0" applyFont="1" applyFill="1" applyBorder="1"/>
    <xf numFmtId="0" fontId="3" fillId="0" borderId="7" xfId="0" applyFont="1" applyBorder="1"/>
    <xf numFmtId="0" fontId="3" fillId="4" borderId="23" xfId="0" applyFont="1" applyFill="1" applyBorder="1"/>
    <xf numFmtId="0" fontId="4" fillId="4" borderId="24" xfId="0" applyFont="1" applyFill="1" applyBorder="1"/>
    <xf numFmtId="9" fontId="10" fillId="9" borderId="33" xfId="2" applyFont="1" applyFill="1" applyBorder="1" applyAlignment="1" applyProtection="1">
      <alignment horizontal="center"/>
    </xf>
    <xf numFmtId="9" fontId="10" fillId="9" borderId="34" xfId="2" applyFont="1" applyFill="1" applyBorder="1" applyAlignment="1" applyProtection="1">
      <alignment horizontal="center"/>
    </xf>
    <xf numFmtId="0" fontId="4" fillId="4" borderId="24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10" fillId="3" borderId="5" xfId="0" applyNumberFormat="1" applyFont="1" applyFill="1" applyBorder="1"/>
    <xf numFmtId="0" fontId="15" fillId="16" borderId="35" xfId="0" applyFont="1" applyFill="1" applyBorder="1" applyAlignment="1"/>
    <xf numFmtId="0" fontId="15" fillId="16" borderId="20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4" fillId="12" borderId="2" xfId="0" applyFont="1" applyFill="1" applyBorder="1"/>
    <xf numFmtId="0" fontId="4" fillId="15" borderId="2" xfId="0" applyFont="1" applyFill="1" applyBorder="1"/>
    <xf numFmtId="0" fontId="8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2" fillId="13" borderId="6" xfId="0" applyFont="1" applyFill="1" applyBorder="1" applyAlignment="1">
      <alignment horizontal="center"/>
    </xf>
    <xf numFmtId="0" fontId="2" fillId="13" borderId="3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4" fillId="12" borderId="6" xfId="0" applyFont="1" applyFill="1" applyBorder="1"/>
    <xf numFmtId="0" fontId="4" fillId="15" borderId="6" xfId="0" applyFont="1" applyFill="1" applyBorder="1"/>
    <xf numFmtId="0" fontId="2" fillId="13" borderId="22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/>
    </xf>
    <xf numFmtId="0" fontId="4" fillId="12" borderId="22" xfId="0" applyFont="1" applyFill="1" applyBorder="1"/>
    <xf numFmtId="0" fontId="4" fillId="15" borderId="22" xfId="0" applyFont="1" applyFill="1" applyBorder="1"/>
    <xf numFmtId="0" fontId="4" fillId="4" borderId="23" xfId="0" applyFont="1" applyFill="1" applyBorder="1"/>
    <xf numFmtId="0" fontId="4" fillId="4" borderId="22" xfId="0" applyFont="1" applyFill="1" applyBorder="1"/>
    <xf numFmtId="0" fontId="4" fillId="11" borderId="22" xfId="0" applyFont="1" applyFill="1" applyBorder="1"/>
    <xf numFmtId="164" fontId="15" fillId="16" borderId="8" xfId="0" applyNumberFormat="1" applyFont="1" applyFill="1" applyBorder="1" applyAlignment="1"/>
    <xf numFmtId="164" fontId="15" fillId="16" borderId="3" xfId="0" applyNumberFormat="1" applyFont="1" applyFill="1" applyBorder="1" applyAlignment="1"/>
    <xf numFmtId="164" fontId="4" fillId="11" borderId="22" xfId="0" applyNumberFormat="1" applyFont="1" applyFill="1" applyBorder="1"/>
    <xf numFmtId="164" fontId="4" fillId="4" borderId="22" xfId="0" applyNumberFormat="1" applyFont="1" applyFill="1" applyBorder="1"/>
    <xf numFmtId="164" fontId="8" fillId="12" borderId="2" xfId="0" applyNumberFormat="1" applyFont="1" applyFill="1" applyBorder="1" applyAlignment="1">
      <alignment horizontal="center" vertical="center" wrapText="1"/>
    </xf>
    <xf numFmtId="164" fontId="8" fillId="12" borderId="7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7" xfId="0" applyNumberFormat="1" applyFont="1" applyFill="1" applyBorder="1" applyAlignment="1">
      <alignment horizontal="center" vertical="center" wrapText="1"/>
    </xf>
    <xf numFmtId="10" fontId="8" fillId="15" borderId="2" xfId="0" applyNumberFormat="1" applyFont="1" applyFill="1" applyBorder="1" applyAlignment="1">
      <alignment horizontal="center" vertical="center" wrapText="1"/>
    </xf>
    <xf numFmtId="10" fontId="8" fillId="15" borderId="7" xfId="0" applyNumberFormat="1" applyFont="1" applyFill="1" applyBorder="1" applyAlignment="1">
      <alignment horizontal="center" vertical="center" wrapText="1"/>
    </xf>
    <xf numFmtId="0" fontId="8" fillId="17" borderId="22" xfId="0" applyFont="1" applyFill="1" applyBorder="1"/>
    <xf numFmtId="0" fontId="8" fillId="9" borderId="22" xfId="0" applyFont="1" applyFill="1" applyBorder="1" applyAlignment="1" applyProtection="1">
      <alignment horizontal="center"/>
    </xf>
    <xf numFmtId="164" fontId="8" fillId="12" borderId="22" xfId="0" applyNumberFormat="1" applyFont="1" applyFill="1" applyBorder="1" applyAlignment="1">
      <alignment horizontal="center" vertical="center" wrapText="1"/>
    </xf>
    <xf numFmtId="10" fontId="8" fillId="18" borderId="22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 wrapText="1"/>
    </xf>
    <xf numFmtId="0" fontId="22" fillId="2" borderId="3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9" fillId="3" borderId="1" xfId="1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3" borderId="2" xfId="1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3" borderId="3" xfId="1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9" fillId="3" borderId="1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3" borderId="7" xfId="1" applyFont="1" applyFill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14" fillId="4" borderId="1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20" fillId="3" borderId="11" xfId="0" applyFont="1" applyFill="1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21">
    <dxf>
      <font>
        <color rgb="FF00B050"/>
      </font>
    </dxf>
    <dxf>
      <font>
        <color theme="0" tint="-0.14996795556505021"/>
      </font>
    </dxf>
    <dxf>
      <font>
        <color rgb="FFFFC000"/>
      </font>
    </dxf>
    <dxf>
      <font>
        <color rgb="FFFFC000"/>
      </font>
    </dxf>
    <dxf>
      <font>
        <color theme="4"/>
      </font>
    </dxf>
    <dxf>
      <font>
        <color theme="7"/>
      </font>
    </dxf>
    <dxf>
      <font>
        <color rgb="FF00B050"/>
      </font>
    </dxf>
    <dxf>
      <font>
        <color theme="0" tint="-0.14996795556505021"/>
      </font>
    </dxf>
    <dxf>
      <font>
        <color rgb="FFFFC000"/>
      </font>
    </dxf>
    <dxf>
      <font>
        <color rgb="FFFFC000"/>
      </font>
    </dxf>
    <dxf>
      <font>
        <color theme="4"/>
      </font>
    </dxf>
    <dxf>
      <font>
        <color theme="4"/>
      </font>
    </dxf>
    <dxf>
      <font>
        <color theme="8" tint="0.79998168889431442"/>
      </font>
    </dxf>
    <dxf>
      <font>
        <color theme="7" tint="0.39994506668294322"/>
      </font>
    </dxf>
    <dxf>
      <font>
        <color rgb="FF00B050"/>
      </font>
    </dxf>
    <dxf>
      <font>
        <color rgb="FFFFC000"/>
      </font>
    </dxf>
    <dxf>
      <font>
        <color rgb="FFFFC000"/>
      </font>
    </dxf>
    <dxf>
      <font>
        <color theme="4"/>
      </font>
    </dxf>
    <dxf>
      <font>
        <color theme="8" tint="0.79998168889431442"/>
      </font>
    </dxf>
    <dxf>
      <font>
        <color theme="4"/>
      </font>
    </dxf>
    <dxf>
      <font>
        <color theme="8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L248"/>
  <sheetViews>
    <sheetView tabSelected="1" zoomScale="85" zoomScaleNormal="85" workbookViewId="0">
      <selection activeCell="P216" sqref="P216"/>
    </sheetView>
  </sheetViews>
  <sheetFormatPr defaultRowHeight="16.5"/>
  <cols>
    <col min="1" max="1" width="4" style="83" customWidth="1"/>
    <col min="2" max="2" width="2.85546875" style="13" customWidth="1"/>
    <col min="3" max="3" width="59.28515625" style="13" bestFit="1" customWidth="1"/>
    <col min="4" max="7" width="6.7109375" style="13" customWidth="1"/>
    <col min="8" max="8" width="13.85546875" style="13" customWidth="1"/>
    <col min="9" max="23" width="6.7109375" style="13" customWidth="1"/>
    <col min="24" max="24" width="7.85546875" style="13" customWidth="1"/>
    <col min="25" max="25" width="7.42578125" style="13" bestFit="1" customWidth="1"/>
    <col min="26" max="26" width="35.140625" style="13" customWidth="1"/>
    <col min="27" max="38" width="9.140625" style="100"/>
    <col min="39" max="16384" width="9.140625" style="13"/>
  </cols>
  <sheetData>
    <row r="1" spans="1:26" s="100" customFormat="1" ht="20.25">
      <c r="A1" s="83"/>
      <c r="B1" s="110" t="s">
        <v>188</v>
      </c>
      <c r="C1" s="99"/>
    </row>
    <row r="2" spans="1:26" s="100" customFormat="1" ht="19.5" thickBot="1">
      <c r="A2" s="83"/>
      <c r="B2" s="168"/>
      <c r="C2" s="168"/>
      <c r="D2" s="75"/>
      <c r="E2" s="12"/>
      <c r="F2" s="12"/>
      <c r="G2" s="12"/>
    </row>
    <row r="3" spans="1:26" ht="15.75" customHeight="1" thickTop="1">
      <c r="B3" s="191" t="s">
        <v>0</v>
      </c>
      <c r="C3" s="191"/>
      <c r="D3" s="171" t="s">
        <v>1</v>
      </c>
      <c r="E3" s="171"/>
      <c r="F3" s="171"/>
      <c r="G3" s="178"/>
      <c r="H3" s="179" t="s">
        <v>151</v>
      </c>
      <c r="I3" s="182" t="s">
        <v>27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83" t="s">
        <v>152</v>
      </c>
      <c r="Z3" s="171" t="s">
        <v>2</v>
      </c>
    </row>
    <row r="4" spans="1:26" ht="18.75" customHeight="1">
      <c r="B4" s="192"/>
      <c r="C4" s="192"/>
      <c r="D4" s="187" t="s">
        <v>147</v>
      </c>
      <c r="E4" s="187" t="s">
        <v>148</v>
      </c>
      <c r="F4" s="176" t="s">
        <v>149</v>
      </c>
      <c r="G4" s="189" t="s">
        <v>150</v>
      </c>
      <c r="H4" s="180"/>
      <c r="I4" s="174" t="s">
        <v>66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4"/>
      <c r="Z4" s="172"/>
    </row>
    <row r="5" spans="1:26" ht="27" customHeight="1" thickBot="1">
      <c r="B5" s="193"/>
      <c r="C5" s="193"/>
      <c r="D5" s="188"/>
      <c r="E5" s="188"/>
      <c r="F5" s="177"/>
      <c r="G5" s="190"/>
      <c r="H5" s="181"/>
      <c r="I5" s="96" t="s">
        <v>158</v>
      </c>
      <c r="J5" s="21" t="s">
        <v>159</v>
      </c>
      <c r="K5" s="21" t="s">
        <v>67</v>
      </c>
      <c r="L5" s="21" t="s">
        <v>160</v>
      </c>
      <c r="M5" s="21" t="s">
        <v>161</v>
      </c>
      <c r="N5" s="21" t="s">
        <v>162</v>
      </c>
      <c r="O5" s="21" t="s">
        <v>163</v>
      </c>
      <c r="P5" s="21" t="s">
        <v>164</v>
      </c>
      <c r="Q5" s="21" t="s">
        <v>165</v>
      </c>
      <c r="R5" s="30" t="s">
        <v>167</v>
      </c>
      <c r="S5" s="30" t="s">
        <v>167</v>
      </c>
      <c r="T5" s="30" t="s">
        <v>167</v>
      </c>
      <c r="U5" s="30" t="s">
        <v>167</v>
      </c>
      <c r="V5" s="30" t="s">
        <v>167</v>
      </c>
      <c r="W5" s="30" t="s">
        <v>167</v>
      </c>
      <c r="X5" s="31" t="s">
        <v>166</v>
      </c>
      <c r="Y5" s="185"/>
      <c r="Z5" s="173"/>
    </row>
    <row r="6" spans="1:26" ht="17.25" thickTop="1">
      <c r="A6" s="84"/>
      <c r="B6" s="186" t="s">
        <v>24</v>
      </c>
      <c r="C6" s="186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97"/>
    </row>
    <row r="7" spans="1:26">
      <c r="A7" s="84"/>
      <c r="B7" s="108"/>
      <c r="C7" s="108"/>
      <c r="D7" s="108"/>
      <c r="E7" s="108"/>
      <c r="F7" s="108"/>
      <c r="G7" s="108"/>
      <c r="H7" s="108"/>
      <c r="I7" s="108"/>
      <c r="J7" s="108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</row>
    <row r="8" spans="1:26" ht="15.75" customHeight="1">
      <c r="A8" s="84"/>
      <c r="B8" s="73" t="s">
        <v>48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101"/>
    </row>
    <row r="9" spans="1:26" ht="15.75" customHeight="1">
      <c r="A9" s="98" t="s">
        <v>223</v>
      </c>
      <c r="B9" s="53" t="s">
        <v>172</v>
      </c>
      <c r="C9" s="19"/>
      <c r="D9" s="22"/>
      <c r="E9" s="22"/>
      <c r="F9" s="11" t="str">
        <f t="shared" ref="F9:F17" si="0">IF(AND(D9="",E9=0),"",D9-E9)</f>
        <v/>
      </c>
      <c r="G9" s="88" t="str">
        <f t="shared" ref="G9:G17" si="1">IF(OR(D9="",D9=0),"",IF(E9="",0,E9/D9))</f>
        <v/>
      </c>
      <c r="H9" s="95"/>
      <c r="I9" s="9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58">
        <f t="shared" ref="X9:X71" si="2">SUM(I9:W9)</f>
        <v>0</v>
      </c>
      <c r="Y9" s="160" t="str">
        <f t="shared" ref="Y9:Y17" si="3">IF(H9=0,"",X9/H9)</f>
        <v/>
      </c>
      <c r="Z9" s="24"/>
    </row>
    <row r="10" spans="1:26" ht="15.75" customHeight="1">
      <c r="A10" s="84"/>
      <c r="B10" s="169" t="s">
        <v>68</v>
      </c>
      <c r="C10" s="170"/>
      <c r="D10" s="22"/>
      <c r="E10" s="22"/>
      <c r="F10" s="11" t="str">
        <f t="shared" si="0"/>
        <v/>
      </c>
      <c r="G10" s="88" t="str">
        <f t="shared" si="1"/>
        <v/>
      </c>
      <c r="H10" s="95"/>
      <c r="I10" s="9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58">
        <f t="shared" si="2"/>
        <v>0</v>
      </c>
      <c r="Y10" s="160" t="str">
        <f t="shared" si="3"/>
        <v/>
      </c>
      <c r="Z10" s="24"/>
    </row>
    <row r="11" spans="1:26" ht="15.75" customHeight="1">
      <c r="A11" s="84">
        <v>1</v>
      </c>
      <c r="B11" s="17"/>
      <c r="C11" s="20" t="s">
        <v>189</v>
      </c>
      <c r="D11" s="22"/>
      <c r="E11" s="22"/>
      <c r="F11" s="11" t="str">
        <f t="shared" si="0"/>
        <v/>
      </c>
      <c r="G11" s="88" t="str">
        <f t="shared" si="1"/>
        <v/>
      </c>
      <c r="H11" s="95"/>
      <c r="I11" s="9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58">
        <f t="shared" si="2"/>
        <v>0</v>
      </c>
      <c r="Y11" s="160" t="str">
        <f t="shared" si="3"/>
        <v/>
      </c>
      <c r="Z11" s="24"/>
    </row>
    <row r="12" spans="1:26" ht="15.75" customHeight="1">
      <c r="A12" s="84">
        <v>2</v>
      </c>
      <c r="B12" s="17"/>
      <c r="C12" s="20" t="s">
        <v>190</v>
      </c>
      <c r="D12" s="22"/>
      <c r="E12" s="22"/>
      <c r="F12" s="11"/>
      <c r="G12" s="88"/>
      <c r="H12" s="95"/>
      <c r="I12" s="9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58">
        <f t="shared" si="2"/>
        <v>0</v>
      </c>
      <c r="Y12" s="160"/>
      <c r="Z12" s="24"/>
    </row>
    <row r="13" spans="1:26" ht="15.75" customHeight="1">
      <c r="A13" s="84"/>
      <c r="B13" s="17" t="s">
        <v>191</v>
      </c>
      <c r="C13" s="20"/>
      <c r="D13" s="22"/>
      <c r="E13" s="22"/>
      <c r="F13" s="11"/>
      <c r="G13" s="88"/>
      <c r="H13" s="95"/>
      <c r="I13" s="9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58">
        <f t="shared" si="2"/>
        <v>0</v>
      </c>
      <c r="Y13" s="160"/>
      <c r="Z13" s="24"/>
    </row>
    <row r="14" spans="1:26">
      <c r="A14" s="84"/>
      <c r="B14" s="169" t="s">
        <v>138</v>
      </c>
      <c r="C14" s="170"/>
      <c r="D14" s="22"/>
      <c r="E14" s="22"/>
      <c r="F14" s="11" t="str">
        <f t="shared" si="0"/>
        <v/>
      </c>
      <c r="G14" s="88" t="str">
        <f t="shared" si="1"/>
        <v/>
      </c>
      <c r="H14" s="95"/>
      <c r="I14" s="9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58">
        <f t="shared" si="2"/>
        <v>0</v>
      </c>
      <c r="Y14" s="160" t="str">
        <f t="shared" si="3"/>
        <v/>
      </c>
      <c r="Z14" s="24"/>
    </row>
    <row r="15" spans="1:26" ht="15.75" customHeight="1">
      <c r="A15" s="84">
        <v>3</v>
      </c>
      <c r="B15" s="17"/>
      <c r="C15" s="20" t="s">
        <v>129</v>
      </c>
      <c r="D15" s="22"/>
      <c r="E15" s="22"/>
      <c r="F15" s="11" t="str">
        <f t="shared" si="0"/>
        <v/>
      </c>
      <c r="G15" s="88" t="str">
        <f t="shared" si="1"/>
        <v/>
      </c>
      <c r="H15" s="95"/>
      <c r="I15" s="9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58">
        <f t="shared" si="2"/>
        <v>0</v>
      </c>
      <c r="Y15" s="160" t="str">
        <f t="shared" si="3"/>
        <v/>
      </c>
      <c r="Z15" s="24"/>
    </row>
    <row r="16" spans="1:26">
      <c r="A16" s="84">
        <v>4</v>
      </c>
      <c r="B16" s="17"/>
      <c r="C16" s="20" t="s">
        <v>130</v>
      </c>
      <c r="D16" s="22"/>
      <c r="E16" s="22"/>
      <c r="F16" s="11" t="str">
        <f t="shared" si="0"/>
        <v/>
      </c>
      <c r="G16" s="88" t="str">
        <f t="shared" si="1"/>
        <v/>
      </c>
      <c r="H16" s="95"/>
      <c r="I16" s="9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58">
        <f t="shared" si="2"/>
        <v>0</v>
      </c>
      <c r="Y16" s="160" t="str">
        <f t="shared" si="3"/>
        <v/>
      </c>
      <c r="Z16" s="24"/>
    </row>
    <row r="17" spans="1:26">
      <c r="A17" s="84">
        <v>5</v>
      </c>
      <c r="B17" s="17"/>
      <c r="C17" s="20" t="s">
        <v>131</v>
      </c>
      <c r="D17" s="22"/>
      <c r="E17" s="22"/>
      <c r="F17" s="11" t="str">
        <f t="shared" si="0"/>
        <v/>
      </c>
      <c r="G17" s="88" t="str">
        <f t="shared" si="1"/>
        <v/>
      </c>
      <c r="H17" s="95"/>
      <c r="I17" s="9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58">
        <f t="shared" si="2"/>
        <v>0</v>
      </c>
      <c r="Y17" s="160" t="str">
        <f t="shared" si="3"/>
        <v/>
      </c>
      <c r="Z17" s="24"/>
    </row>
    <row r="18" spans="1:26">
      <c r="A18" s="84">
        <v>6</v>
      </c>
      <c r="B18" s="17"/>
      <c r="C18" s="20" t="s">
        <v>133</v>
      </c>
      <c r="D18" s="22"/>
      <c r="E18" s="22"/>
      <c r="F18" s="11" t="str">
        <f t="shared" ref="F18:F25" si="4">IF(AND(D18="",E18=0),"",D18-E18)</f>
        <v/>
      </c>
      <c r="G18" s="88" t="str">
        <f t="shared" ref="G18:G25" si="5">IF(OR(D18="",D18=0),"",IF(E18="",0,E18/D18))</f>
        <v/>
      </c>
      <c r="H18" s="95"/>
      <c r="I18" s="9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58">
        <f t="shared" si="2"/>
        <v>0</v>
      </c>
      <c r="Y18" s="160" t="str">
        <f t="shared" ref="Y18:Y25" si="6">IF(H18=0,"",X18/H18)</f>
        <v/>
      </c>
      <c r="Z18" s="24"/>
    </row>
    <row r="19" spans="1:26">
      <c r="A19" s="84">
        <v>7</v>
      </c>
      <c r="B19" s="17"/>
      <c r="C19" s="20" t="s">
        <v>134</v>
      </c>
      <c r="D19" s="22"/>
      <c r="E19" s="22"/>
      <c r="F19" s="11" t="str">
        <f t="shared" si="4"/>
        <v/>
      </c>
      <c r="G19" s="88" t="str">
        <f t="shared" si="5"/>
        <v/>
      </c>
      <c r="H19" s="95"/>
      <c r="I19" s="9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58">
        <f t="shared" si="2"/>
        <v>0</v>
      </c>
      <c r="Y19" s="160" t="str">
        <f t="shared" si="6"/>
        <v/>
      </c>
      <c r="Z19" s="24"/>
    </row>
    <row r="20" spans="1:26">
      <c r="A20" s="84">
        <v>8</v>
      </c>
      <c r="B20" s="17"/>
      <c r="C20" s="20" t="s">
        <v>135</v>
      </c>
      <c r="D20" s="22"/>
      <c r="E20" s="22"/>
      <c r="F20" s="11" t="str">
        <f t="shared" si="4"/>
        <v/>
      </c>
      <c r="G20" s="88" t="str">
        <f t="shared" si="5"/>
        <v/>
      </c>
      <c r="H20" s="95"/>
      <c r="I20" s="9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58">
        <f t="shared" si="2"/>
        <v>0</v>
      </c>
      <c r="Y20" s="160" t="str">
        <f t="shared" si="6"/>
        <v/>
      </c>
      <c r="Z20" s="24"/>
    </row>
    <row r="21" spans="1:26">
      <c r="A21" s="84">
        <v>9</v>
      </c>
      <c r="B21" s="17"/>
      <c r="C21" s="20" t="s">
        <v>139</v>
      </c>
      <c r="D21" s="22"/>
      <c r="E21" s="22"/>
      <c r="F21" s="11" t="str">
        <f t="shared" si="4"/>
        <v/>
      </c>
      <c r="G21" s="88" t="str">
        <f t="shared" si="5"/>
        <v/>
      </c>
      <c r="H21" s="95"/>
      <c r="I21" s="9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58">
        <f t="shared" si="2"/>
        <v>0</v>
      </c>
      <c r="Y21" s="160" t="str">
        <f t="shared" si="6"/>
        <v/>
      </c>
      <c r="Z21" s="24"/>
    </row>
    <row r="22" spans="1:26">
      <c r="A22" s="84">
        <v>10</v>
      </c>
      <c r="B22" s="17"/>
      <c r="C22" s="20" t="s">
        <v>140</v>
      </c>
      <c r="D22" s="22"/>
      <c r="E22" s="22"/>
      <c r="F22" s="11" t="str">
        <f t="shared" si="4"/>
        <v/>
      </c>
      <c r="G22" s="88" t="str">
        <f t="shared" si="5"/>
        <v/>
      </c>
      <c r="H22" s="95"/>
      <c r="I22" s="9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58">
        <f t="shared" si="2"/>
        <v>0</v>
      </c>
      <c r="Y22" s="160" t="str">
        <f t="shared" si="6"/>
        <v/>
      </c>
      <c r="Z22" s="24"/>
    </row>
    <row r="23" spans="1:26">
      <c r="A23" s="84"/>
      <c r="B23" s="53" t="s">
        <v>173</v>
      </c>
      <c r="C23" s="19"/>
      <c r="D23" s="22"/>
      <c r="E23" s="22"/>
      <c r="F23" s="11" t="str">
        <f t="shared" si="4"/>
        <v/>
      </c>
      <c r="G23" s="88" t="str">
        <f t="shared" si="5"/>
        <v/>
      </c>
      <c r="H23" s="95"/>
      <c r="I23" s="9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58">
        <f t="shared" si="2"/>
        <v>0</v>
      </c>
      <c r="Y23" s="160" t="str">
        <f t="shared" si="6"/>
        <v/>
      </c>
      <c r="Z23" s="24"/>
    </row>
    <row r="24" spans="1:26" ht="15.75" customHeight="1">
      <c r="A24" s="84"/>
      <c r="B24" s="169" t="s">
        <v>68</v>
      </c>
      <c r="C24" s="170"/>
      <c r="D24" s="22"/>
      <c r="E24" s="22"/>
      <c r="F24" s="11" t="str">
        <f t="shared" si="4"/>
        <v/>
      </c>
      <c r="G24" s="88" t="str">
        <f t="shared" si="5"/>
        <v/>
      </c>
      <c r="H24" s="95"/>
      <c r="I24" s="9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58">
        <f t="shared" si="2"/>
        <v>0</v>
      </c>
      <c r="Y24" s="160" t="str">
        <f t="shared" si="6"/>
        <v/>
      </c>
      <c r="Z24" s="24"/>
    </row>
    <row r="25" spans="1:26">
      <c r="A25" s="84">
        <v>11</v>
      </c>
      <c r="B25" s="17"/>
      <c r="C25" s="20" t="s">
        <v>192</v>
      </c>
      <c r="D25" s="22"/>
      <c r="E25" s="22"/>
      <c r="F25" s="11" t="str">
        <f t="shared" si="4"/>
        <v/>
      </c>
      <c r="G25" s="88" t="str">
        <f t="shared" si="5"/>
        <v/>
      </c>
      <c r="H25" s="95"/>
      <c r="I25" s="9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58">
        <f t="shared" si="2"/>
        <v>0</v>
      </c>
      <c r="Y25" s="160" t="str">
        <f t="shared" si="6"/>
        <v/>
      </c>
      <c r="Z25" s="24"/>
    </row>
    <row r="26" spans="1:26">
      <c r="A26" s="84"/>
      <c r="B26" s="169" t="s">
        <v>138</v>
      </c>
      <c r="C26" s="170"/>
      <c r="D26" s="22"/>
      <c r="E26" s="22"/>
      <c r="F26" s="11" t="str">
        <f t="shared" ref="F26:F35" si="7">IF(AND(D26="",E26=0),"",D26-E26)</f>
        <v/>
      </c>
      <c r="G26" s="88" t="str">
        <f t="shared" ref="G26:G35" si="8">IF(OR(D26="",D26=0),"",IF(E26="",0,E26/D26))</f>
        <v/>
      </c>
      <c r="H26" s="95"/>
      <c r="I26" s="9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58">
        <f t="shared" si="2"/>
        <v>0</v>
      </c>
      <c r="Y26" s="160" t="str">
        <f t="shared" ref="Y26:Y34" si="9">IF(H26=0,"",X26/H26)</f>
        <v/>
      </c>
      <c r="Z26" s="24"/>
    </row>
    <row r="27" spans="1:26">
      <c r="A27" s="84">
        <v>12</v>
      </c>
      <c r="B27" s="17"/>
      <c r="C27" s="20" t="s">
        <v>129</v>
      </c>
      <c r="D27" s="22"/>
      <c r="E27" s="22"/>
      <c r="F27" s="11" t="str">
        <f t="shared" si="7"/>
        <v/>
      </c>
      <c r="G27" s="88" t="str">
        <f t="shared" si="8"/>
        <v/>
      </c>
      <c r="H27" s="95"/>
      <c r="I27" s="9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58">
        <f t="shared" si="2"/>
        <v>0</v>
      </c>
      <c r="Y27" s="160" t="str">
        <f t="shared" si="9"/>
        <v/>
      </c>
      <c r="Z27" s="24"/>
    </row>
    <row r="28" spans="1:26">
      <c r="A28" s="84">
        <v>13</v>
      </c>
      <c r="B28" s="17"/>
      <c r="C28" s="20" t="s">
        <v>130</v>
      </c>
      <c r="D28" s="22"/>
      <c r="E28" s="22"/>
      <c r="F28" s="11" t="str">
        <f t="shared" si="7"/>
        <v/>
      </c>
      <c r="G28" s="88" t="str">
        <f t="shared" si="8"/>
        <v/>
      </c>
      <c r="H28" s="95"/>
      <c r="I28" s="9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158">
        <f t="shared" si="2"/>
        <v>0</v>
      </c>
      <c r="Y28" s="160" t="str">
        <f t="shared" si="9"/>
        <v/>
      </c>
      <c r="Z28" s="24"/>
    </row>
    <row r="29" spans="1:26">
      <c r="A29" s="84">
        <v>14</v>
      </c>
      <c r="B29" s="17"/>
      <c r="C29" s="20" t="s">
        <v>131</v>
      </c>
      <c r="D29" s="22"/>
      <c r="E29" s="22"/>
      <c r="F29" s="11" t="str">
        <f t="shared" si="7"/>
        <v/>
      </c>
      <c r="G29" s="88" t="str">
        <f t="shared" si="8"/>
        <v/>
      </c>
      <c r="H29" s="95"/>
      <c r="I29" s="9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158">
        <f t="shared" si="2"/>
        <v>0</v>
      </c>
      <c r="Y29" s="160" t="str">
        <f t="shared" si="9"/>
        <v/>
      </c>
      <c r="Z29" s="24"/>
    </row>
    <row r="30" spans="1:26">
      <c r="A30" s="84">
        <v>15</v>
      </c>
      <c r="B30" s="17"/>
      <c r="C30" s="20" t="s">
        <v>133</v>
      </c>
      <c r="D30" s="22"/>
      <c r="E30" s="22"/>
      <c r="F30" s="11" t="str">
        <f t="shared" si="7"/>
        <v/>
      </c>
      <c r="G30" s="88" t="str">
        <f t="shared" si="8"/>
        <v/>
      </c>
      <c r="H30" s="95"/>
      <c r="I30" s="9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158">
        <f t="shared" si="2"/>
        <v>0</v>
      </c>
      <c r="Y30" s="160" t="str">
        <f t="shared" si="9"/>
        <v/>
      </c>
      <c r="Z30" s="24"/>
    </row>
    <row r="31" spans="1:26">
      <c r="A31" s="84">
        <v>16</v>
      </c>
      <c r="B31" s="17"/>
      <c r="C31" s="20" t="s">
        <v>134</v>
      </c>
      <c r="D31" s="22"/>
      <c r="E31" s="22"/>
      <c r="F31" s="11" t="str">
        <f t="shared" si="7"/>
        <v/>
      </c>
      <c r="G31" s="88" t="str">
        <f t="shared" si="8"/>
        <v/>
      </c>
      <c r="H31" s="95"/>
      <c r="I31" s="9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58">
        <f t="shared" si="2"/>
        <v>0</v>
      </c>
      <c r="Y31" s="160" t="str">
        <f t="shared" si="9"/>
        <v/>
      </c>
      <c r="Z31" s="24"/>
    </row>
    <row r="32" spans="1:26">
      <c r="A32" s="84">
        <v>17</v>
      </c>
      <c r="B32" s="17"/>
      <c r="C32" s="20" t="s">
        <v>135</v>
      </c>
      <c r="D32" s="22"/>
      <c r="E32" s="22"/>
      <c r="F32" s="11" t="str">
        <f t="shared" si="7"/>
        <v/>
      </c>
      <c r="G32" s="88" t="str">
        <f t="shared" si="8"/>
        <v/>
      </c>
      <c r="H32" s="95"/>
      <c r="I32" s="9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58">
        <f t="shared" si="2"/>
        <v>0</v>
      </c>
      <c r="Y32" s="160" t="str">
        <f t="shared" si="9"/>
        <v/>
      </c>
      <c r="Z32" s="24"/>
    </row>
    <row r="33" spans="1:26">
      <c r="A33" s="84">
        <v>18</v>
      </c>
      <c r="B33" s="17"/>
      <c r="C33" s="20" t="s">
        <v>139</v>
      </c>
      <c r="D33" s="22"/>
      <c r="E33" s="22"/>
      <c r="F33" s="11" t="str">
        <f t="shared" si="7"/>
        <v/>
      </c>
      <c r="G33" s="88" t="str">
        <f t="shared" si="8"/>
        <v/>
      </c>
      <c r="H33" s="95"/>
      <c r="I33" s="9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58">
        <f t="shared" si="2"/>
        <v>0</v>
      </c>
      <c r="Y33" s="160" t="str">
        <f t="shared" si="9"/>
        <v/>
      </c>
      <c r="Z33" s="24"/>
    </row>
    <row r="34" spans="1:26">
      <c r="A34" s="84">
        <v>19</v>
      </c>
      <c r="B34" s="17"/>
      <c r="C34" s="20" t="s">
        <v>140</v>
      </c>
      <c r="D34" s="22"/>
      <c r="E34" s="22"/>
      <c r="F34" s="11" t="str">
        <f t="shared" si="7"/>
        <v/>
      </c>
      <c r="G34" s="88" t="str">
        <f t="shared" si="8"/>
        <v/>
      </c>
      <c r="H34" s="95"/>
      <c r="I34" s="9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58">
        <f t="shared" si="2"/>
        <v>0</v>
      </c>
      <c r="Y34" s="160" t="str">
        <f t="shared" si="9"/>
        <v/>
      </c>
      <c r="Z34" s="24"/>
    </row>
    <row r="35" spans="1:26">
      <c r="A35" s="84"/>
      <c r="B35" s="53" t="s">
        <v>174</v>
      </c>
      <c r="C35" s="19"/>
      <c r="D35" s="22"/>
      <c r="E35" s="22"/>
      <c r="F35" s="11" t="str">
        <f t="shared" si="7"/>
        <v/>
      </c>
      <c r="G35" s="88" t="str">
        <f t="shared" si="8"/>
        <v/>
      </c>
      <c r="H35" s="95"/>
      <c r="I35" s="9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58">
        <f t="shared" si="2"/>
        <v>0</v>
      </c>
      <c r="Y35" s="160" t="str">
        <f t="shared" ref="Y35" si="10">IF(H35=0,"",X35/H35)</f>
        <v/>
      </c>
      <c r="Z35" s="24"/>
    </row>
    <row r="36" spans="1:26">
      <c r="A36" s="84"/>
      <c r="B36" s="169" t="s">
        <v>138</v>
      </c>
      <c r="C36" s="170"/>
      <c r="D36" s="22"/>
      <c r="E36" s="22"/>
      <c r="F36" s="11" t="str">
        <f t="shared" ref="F36:F44" si="11">IF(AND(D36="",E36=0),"",D36-E36)</f>
        <v/>
      </c>
      <c r="G36" s="88" t="str">
        <f t="shared" ref="G36:G44" si="12">IF(OR(D36="",D36=0),"",IF(E36="",0,E36/D36))</f>
        <v/>
      </c>
      <c r="H36" s="95"/>
      <c r="I36" s="9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158">
        <f t="shared" si="2"/>
        <v>0</v>
      </c>
      <c r="Y36" s="160" t="str">
        <f t="shared" ref="Y36:Y44" si="13">IF(H36=0,"",X36/H36)</f>
        <v/>
      </c>
      <c r="Z36" s="24"/>
    </row>
    <row r="37" spans="1:26">
      <c r="A37" s="84">
        <v>20</v>
      </c>
      <c r="B37" s="17"/>
      <c r="C37" s="20" t="s">
        <v>129</v>
      </c>
      <c r="D37" s="22"/>
      <c r="E37" s="22"/>
      <c r="F37" s="11" t="str">
        <f t="shared" si="11"/>
        <v/>
      </c>
      <c r="G37" s="88" t="str">
        <f t="shared" si="12"/>
        <v/>
      </c>
      <c r="H37" s="95"/>
      <c r="I37" s="9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58">
        <f t="shared" si="2"/>
        <v>0</v>
      </c>
      <c r="Y37" s="160" t="str">
        <f t="shared" si="13"/>
        <v/>
      </c>
      <c r="Z37" s="24"/>
    </row>
    <row r="38" spans="1:26">
      <c r="A38" s="84">
        <v>21</v>
      </c>
      <c r="B38" s="17"/>
      <c r="C38" s="20" t="s">
        <v>130</v>
      </c>
      <c r="D38" s="22"/>
      <c r="E38" s="22"/>
      <c r="F38" s="11" t="str">
        <f t="shared" si="11"/>
        <v/>
      </c>
      <c r="G38" s="88" t="str">
        <f t="shared" si="12"/>
        <v/>
      </c>
      <c r="H38" s="95"/>
      <c r="I38" s="9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58">
        <f t="shared" si="2"/>
        <v>0</v>
      </c>
      <c r="Y38" s="160" t="str">
        <f t="shared" si="13"/>
        <v/>
      </c>
      <c r="Z38" s="24"/>
    </row>
    <row r="39" spans="1:26">
      <c r="A39" s="84">
        <v>22</v>
      </c>
      <c r="B39" s="17"/>
      <c r="C39" s="20" t="s">
        <v>131</v>
      </c>
      <c r="D39" s="22"/>
      <c r="E39" s="22"/>
      <c r="F39" s="11" t="str">
        <f t="shared" si="11"/>
        <v/>
      </c>
      <c r="G39" s="88" t="str">
        <f t="shared" si="12"/>
        <v/>
      </c>
      <c r="H39" s="95"/>
      <c r="I39" s="90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58">
        <f t="shared" si="2"/>
        <v>0</v>
      </c>
      <c r="Y39" s="160" t="str">
        <f t="shared" si="13"/>
        <v/>
      </c>
      <c r="Z39" s="24"/>
    </row>
    <row r="40" spans="1:26">
      <c r="A40" s="84">
        <v>23</v>
      </c>
      <c r="B40" s="17"/>
      <c r="C40" s="20" t="s">
        <v>133</v>
      </c>
      <c r="D40" s="22"/>
      <c r="E40" s="22"/>
      <c r="F40" s="11" t="str">
        <f t="shared" si="11"/>
        <v/>
      </c>
      <c r="G40" s="88" t="str">
        <f t="shared" si="12"/>
        <v/>
      </c>
      <c r="H40" s="95"/>
      <c r="I40" s="9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58">
        <f t="shared" si="2"/>
        <v>0</v>
      </c>
      <c r="Y40" s="160" t="str">
        <f t="shared" si="13"/>
        <v/>
      </c>
      <c r="Z40" s="24"/>
    </row>
    <row r="41" spans="1:26">
      <c r="A41" s="84">
        <v>24</v>
      </c>
      <c r="B41" s="17"/>
      <c r="C41" s="20" t="s">
        <v>134</v>
      </c>
      <c r="D41" s="22"/>
      <c r="E41" s="22"/>
      <c r="F41" s="11" t="str">
        <f t="shared" si="11"/>
        <v/>
      </c>
      <c r="G41" s="88" t="str">
        <f t="shared" si="12"/>
        <v/>
      </c>
      <c r="H41" s="95"/>
      <c r="I41" s="9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58">
        <f t="shared" si="2"/>
        <v>0</v>
      </c>
      <c r="Y41" s="160" t="str">
        <f t="shared" si="13"/>
        <v/>
      </c>
      <c r="Z41" s="24"/>
    </row>
    <row r="42" spans="1:26">
      <c r="A42" s="84">
        <v>25</v>
      </c>
      <c r="B42" s="17"/>
      <c r="C42" s="20" t="s">
        <v>135</v>
      </c>
      <c r="D42" s="22"/>
      <c r="E42" s="22"/>
      <c r="F42" s="11" t="str">
        <f t="shared" si="11"/>
        <v/>
      </c>
      <c r="G42" s="88" t="str">
        <f t="shared" si="12"/>
        <v/>
      </c>
      <c r="H42" s="95"/>
      <c r="I42" s="90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58">
        <f t="shared" si="2"/>
        <v>0</v>
      </c>
      <c r="Y42" s="160" t="str">
        <f t="shared" si="13"/>
        <v/>
      </c>
      <c r="Z42" s="24"/>
    </row>
    <row r="43" spans="1:26">
      <c r="A43" s="84">
        <v>26</v>
      </c>
      <c r="B43" s="17"/>
      <c r="C43" s="20" t="s">
        <v>139</v>
      </c>
      <c r="D43" s="22"/>
      <c r="E43" s="22"/>
      <c r="F43" s="11" t="str">
        <f t="shared" si="11"/>
        <v/>
      </c>
      <c r="G43" s="88" t="str">
        <f t="shared" si="12"/>
        <v/>
      </c>
      <c r="H43" s="95"/>
      <c r="I43" s="90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58">
        <f t="shared" si="2"/>
        <v>0</v>
      </c>
      <c r="Y43" s="160" t="str">
        <f t="shared" si="13"/>
        <v/>
      </c>
      <c r="Z43" s="24"/>
    </row>
    <row r="44" spans="1:26">
      <c r="A44" s="84">
        <v>27</v>
      </c>
      <c r="B44" s="17"/>
      <c r="C44" s="20" t="s">
        <v>140</v>
      </c>
      <c r="D44" s="22"/>
      <c r="E44" s="22"/>
      <c r="F44" s="11" t="str">
        <f t="shared" si="11"/>
        <v/>
      </c>
      <c r="G44" s="88" t="str">
        <f t="shared" si="12"/>
        <v/>
      </c>
      <c r="H44" s="95"/>
      <c r="I44" s="9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58">
        <f t="shared" si="2"/>
        <v>0</v>
      </c>
      <c r="Y44" s="160" t="str">
        <f t="shared" si="13"/>
        <v/>
      </c>
      <c r="Z44" s="24"/>
    </row>
    <row r="45" spans="1:26">
      <c r="A45" s="84"/>
      <c r="B45" s="169" t="s">
        <v>175</v>
      </c>
      <c r="C45" s="170"/>
      <c r="D45" s="45"/>
      <c r="E45" s="45"/>
      <c r="F45" s="60" t="str">
        <f t="shared" ref="F45" si="14">IF(AND(D45="",E45=0),"",D45-E45)</f>
        <v/>
      </c>
      <c r="G45" s="89" t="str">
        <f t="shared" ref="G45" si="15">IF(OR(D45="",D45=0),"",IF(E45="",0,E45/D45))</f>
        <v/>
      </c>
      <c r="H45" s="95"/>
      <c r="I45" s="91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158">
        <f t="shared" si="2"/>
        <v>0</v>
      </c>
      <c r="Y45" s="161" t="str">
        <f t="shared" ref="Y45:Y46" si="16">IF(H45=0,"",X45/H45)</f>
        <v/>
      </c>
      <c r="Z45" s="47"/>
    </row>
    <row r="46" spans="1:26">
      <c r="A46" s="84">
        <v>28</v>
      </c>
      <c r="B46" s="17"/>
      <c r="C46" s="17" t="s">
        <v>141</v>
      </c>
      <c r="D46" s="22"/>
      <c r="E46" s="22"/>
      <c r="F46" s="60" t="str">
        <f t="shared" ref="F46:F109" si="17">IF(AND(D46="",E46=0),"",D46-E46)</f>
        <v/>
      </c>
      <c r="G46" s="89" t="str">
        <f t="shared" ref="G46:G109" si="18">IF(OR(D46="",D46=0),"",IF(E46="",0,E46/D46))</f>
        <v/>
      </c>
      <c r="H46" s="95"/>
      <c r="I46" s="90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58">
        <f t="shared" si="2"/>
        <v>0</v>
      </c>
      <c r="Y46" s="160" t="str">
        <f t="shared" si="16"/>
        <v/>
      </c>
      <c r="Z46" s="24"/>
    </row>
    <row r="47" spans="1:26">
      <c r="A47" s="84">
        <v>29</v>
      </c>
      <c r="B47" s="17"/>
      <c r="C47" s="17" t="s">
        <v>144</v>
      </c>
      <c r="D47" s="61"/>
      <c r="E47" s="61"/>
      <c r="F47" s="60" t="str">
        <f t="shared" si="17"/>
        <v/>
      </c>
      <c r="G47" s="89" t="str">
        <f t="shared" si="18"/>
        <v/>
      </c>
      <c r="H47" s="95"/>
      <c r="I47" s="92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158">
        <f t="shared" si="2"/>
        <v>0</v>
      </c>
      <c r="Y47" s="160" t="str">
        <f t="shared" ref="Y47:Y110" si="19">IF(H47=0,"",X47/H47)</f>
        <v/>
      </c>
      <c r="Z47" s="61"/>
    </row>
    <row r="48" spans="1:26">
      <c r="A48" s="84"/>
      <c r="B48" s="169" t="s">
        <v>176</v>
      </c>
      <c r="C48" s="169"/>
      <c r="D48" s="61"/>
      <c r="E48" s="61"/>
      <c r="F48" s="60" t="str">
        <f t="shared" si="17"/>
        <v/>
      </c>
      <c r="G48" s="89" t="str">
        <f t="shared" si="18"/>
        <v/>
      </c>
      <c r="H48" s="95"/>
      <c r="I48" s="92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158">
        <f t="shared" si="2"/>
        <v>0</v>
      </c>
      <c r="Y48" s="160" t="str">
        <f t="shared" si="19"/>
        <v/>
      </c>
      <c r="Z48" s="61"/>
    </row>
    <row r="49" spans="1:26">
      <c r="A49" s="84">
        <v>30</v>
      </c>
      <c r="B49" s="17"/>
      <c r="C49" s="17" t="s">
        <v>141</v>
      </c>
      <c r="D49" s="61"/>
      <c r="E49" s="61"/>
      <c r="F49" s="60" t="str">
        <f t="shared" si="17"/>
        <v/>
      </c>
      <c r="G49" s="89" t="str">
        <f t="shared" si="18"/>
        <v/>
      </c>
      <c r="H49" s="95"/>
      <c r="I49" s="92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158">
        <f t="shared" si="2"/>
        <v>0</v>
      </c>
      <c r="Y49" s="160" t="str">
        <f t="shared" si="19"/>
        <v/>
      </c>
      <c r="Z49" s="61"/>
    </row>
    <row r="50" spans="1:26">
      <c r="A50" s="84">
        <v>31</v>
      </c>
      <c r="B50" s="17"/>
      <c r="C50" s="17" t="s">
        <v>142</v>
      </c>
      <c r="D50" s="61"/>
      <c r="E50" s="61"/>
      <c r="F50" s="60" t="str">
        <f t="shared" si="17"/>
        <v/>
      </c>
      <c r="G50" s="89" t="str">
        <f t="shared" si="18"/>
        <v/>
      </c>
      <c r="H50" s="95"/>
      <c r="I50" s="92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158">
        <f t="shared" si="2"/>
        <v>0</v>
      </c>
      <c r="Y50" s="160" t="str">
        <f t="shared" si="19"/>
        <v/>
      </c>
      <c r="Z50" s="61"/>
    </row>
    <row r="51" spans="1:26">
      <c r="A51" s="84">
        <v>32</v>
      </c>
      <c r="B51" s="17"/>
      <c r="C51" s="17" t="s">
        <v>143</v>
      </c>
      <c r="D51" s="61"/>
      <c r="E51" s="61"/>
      <c r="F51" s="60" t="str">
        <f t="shared" si="17"/>
        <v/>
      </c>
      <c r="G51" s="89" t="str">
        <f t="shared" si="18"/>
        <v/>
      </c>
      <c r="H51" s="95"/>
      <c r="I51" s="92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158">
        <f t="shared" si="2"/>
        <v>0</v>
      </c>
      <c r="Y51" s="160" t="str">
        <f t="shared" si="19"/>
        <v/>
      </c>
      <c r="Z51" s="61"/>
    </row>
    <row r="52" spans="1:26">
      <c r="A52" s="84">
        <v>33</v>
      </c>
      <c r="B52" s="17"/>
      <c r="C52" s="17" t="s">
        <v>144</v>
      </c>
      <c r="D52" s="61"/>
      <c r="E52" s="61"/>
      <c r="F52" s="60" t="str">
        <f t="shared" si="17"/>
        <v/>
      </c>
      <c r="G52" s="89" t="str">
        <f t="shared" si="18"/>
        <v/>
      </c>
      <c r="H52" s="95"/>
      <c r="I52" s="92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158">
        <f t="shared" si="2"/>
        <v>0</v>
      </c>
      <c r="Y52" s="160" t="str">
        <f t="shared" si="19"/>
        <v/>
      </c>
      <c r="Z52" s="61"/>
    </row>
    <row r="53" spans="1:26">
      <c r="A53" s="84"/>
      <c r="B53" s="169" t="s">
        <v>177</v>
      </c>
      <c r="C53" s="169"/>
      <c r="D53" s="61"/>
      <c r="E53" s="61"/>
      <c r="F53" s="60" t="str">
        <f t="shared" si="17"/>
        <v/>
      </c>
      <c r="G53" s="89" t="str">
        <f t="shared" si="18"/>
        <v/>
      </c>
      <c r="H53" s="95"/>
      <c r="I53" s="92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158">
        <f t="shared" si="2"/>
        <v>0</v>
      </c>
      <c r="Y53" s="160" t="str">
        <f t="shared" si="19"/>
        <v/>
      </c>
      <c r="Z53" s="61"/>
    </row>
    <row r="54" spans="1:26">
      <c r="A54" s="84">
        <v>34</v>
      </c>
      <c r="B54" s="17"/>
      <c r="C54" s="17" t="s">
        <v>141</v>
      </c>
      <c r="D54" s="61"/>
      <c r="E54" s="61"/>
      <c r="F54" s="60" t="str">
        <f t="shared" si="17"/>
        <v/>
      </c>
      <c r="G54" s="89" t="str">
        <f t="shared" si="18"/>
        <v/>
      </c>
      <c r="H54" s="95"/>
      <c r="I54" s="92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158">
        <f t="shared" si="2"/>
        <v>0</v>
      </c>
      <c r="Y54" s="160" t="str">
        <f t="shared" si="19"/>
        <v/>
      </c>
      <c r="Z54" s="61"/>
    </row>
    <row r="55" spans="1:26">
      <c r="A55" s="84">
        <v>35</v>
      </c>
      <c r="B55" s="17"/>
      <c r="C55" s="17" t="s">
        <v>142</v>
      </c>
      <c r="D55" s="61"/>
      <c r="E55" s="61"/>
      <c r="F55" s="60" t="str">
        <f t="shared" si="17"/>
        <v/>
      </c>
      <c r="G55" s="89" t="str">
        <f t="shared" si="18"/>
        <v/>
      </c>
      <c r="H55" s="95"/>
      <c r="I55" s="92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158">
        <f t="shared" si="2"/>
        <v>0</v>
      </c>
      <c r="Y55" s="160" t="str">
        <f t="shared" si="19"/>
        <v/>
      </c>
      <c r="Z55" s="61"/>
    </row>
    <row r="56" spans="1:26">
      <c r="A56" s="84">
        <v>36</v>
      </c>
      <c r="B56" s="17"/>
      <c r="C56" s="17" t="s">
        <v>143</v>
      </c>
      <c r="D56" s="61"/>
      <c r="E56" s="61"/>
      <c r="F56" s="60" t="str">
        <f t="shared" si="17"/>
        <v/>
      </c>
      <c r="G56" s="89" t="str">
        <f t="shared" si="18"/>
        <v/>
      </c>
      <c r="H56" s="95"/>
      <c r="I56" s="92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158">
        <f t="shared" si="2"/>
        <v>0</v>
      </c>
      <c r="Y56" s="160" t="str">
        <f t="shared" si="19"/>
        <v/>
      </c>
      <c r="Z56" s="61"/>
    </row>
    <row r="57" spans="1:26">
      <c r="A57" s="84">
        <v>37</v>
      </c>
      <c r="B57" s="17"/>
      <c r="C57" s="17" t="s">
        <v>144</v>
      </c>
      <c r="D57" s="61"/>
      <c r="E57" s="61"/>
      <c r="F57" s="60" t="str">
        <f t="shared" si="17"/>
        <v/>
      </c>
      <c r="G57" s="89" t="str">
        <f t="shared" si="18"/>
        <v/>
      </c>
      <c r="H57" s="95"/>
      <c r="I57" s="92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158">
        <f t="shared" si="2"/>
        <v>0</v>
      </c>
      <c r="Y57" s="160" t="str">
        <f t="shared" si="19"/>
        <v/>
      </c>
      <c r="Z57" s="61"/>
    </row>
    <row r="58" spans="1:26">
      <c r="A58" s="84"/>
      <c r="B58" s="169" t="s">
        <v>178</v>
      </c>
      <c r="C58" s="169"/>
      <c r="D58" s="61"/>
      <c r="E58" s="61"/>
      <c r="F58" s="60" t="str">
        <f t="shared" si="17"/>
        <v/>
      </c>
      <c r="G58" s="89" t="str">
        <f t="shared" si="18"/>
        <v/>
      </c>
      <c r="H58" s="95"/>
      <c r="I58" s="92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158">
        <f t="shared" si="2"/>
        <v>0</v>
      </c>
      <c r="Y58" s="160" t="str">
        <f t="shared" si="19"/>
        <v/>
      </c>
      <c r="Z58" s="61"/>
    </row>
    <row r="59" spans="1:26">
      <c r="A59" s="84">
        <v>38</v>
      </c>
      <c r="B59" s="17"/>
      <c r="C59" s="17" t="s">
        <v>141</v>
      </c>
      <c r="D59" s="61"/>
      <c r="E59" s="61"/>
      <c r="F59" s="60" t="str">
        <f t="shared" si="17"/>
        <v/>
      </c>
      <c r="G59" s="89" t="str">
        <f t="shared" si="18"/>
        <v/>
      </c>
      <c r="H59" s="95"/>
      <c r="I59" s="9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158">
        <f t="shared" si="2"/>
        <v>0</v>
      </c>
      <c r="Y59" s="160" t="str">
        <f t="shared" si="19"/>
        <v/>
      </c>
      <c r="Z59" s="61"/>
    </row>
    <row r="60" spans="1:26">
      <c r="A60" s="84">
        <v>39</v>
      </c>
      <c r="B60" s="17"/>
      <c r="C60" s="17" t="s">
        <v>142</v>
      </c>
      <c r="D60" s="61"/>
      <c r="E60" s="61"/>
      <c r="F60" s="60" t="str">
        <f t="shared" si="17"/>
        <v/>
      </c>
      <c r="G60" s="89" t="str">
        <f t="shared" si="18"/>
        <v/>
      </c>
      <c r="H60" s="95"/>
      <c r="I60" s="92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158">
        <f t="shared" si="2"/>
        <v>0</v>
      </c>
      <c r="Y60" s="160" t="str">
        <f t="shared" si="19"/>
        <v/>
      </c>
      <c r="Z60" s="61"/>
    </row>
    <row r="61" spans="1:26">
      <c r="A61" s="84">
        <v>40</v>
      </c>
      <c r="B61" s="17"/>
      <c r="C61" s="17" t="s">
        <v>143</v>
      </c>
      <c r="D61" s="61"/>
      <c r="E61" s="61"/>
      <c r="F61" s="60" t="str">
        <f t="shared" si="17"/>
        <v/>
      </c>
      <c r="G61" s="89" t="str">
        <f t="shared" si="18"/>
        <v/>
      </c>
      <c r="H61" s="95"/>
      <c r="I61" s="92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158">
        <f t="shared" si="2"/>
        <v>0</v>
      </c>
      <c r="Y61" s="160" t="str">
        <f t="shared" si="19"/>
        <v/>
      </c>
      <c r="Z61" s="61"/>
    </row>
    <row r="62" spans="1:26">
      <c r="A62" s="84">
        <v>41</v>
      </c>
      <c r="B62" s="17"/>
      <c r="C62" s="17" t="s">
        <v>144</v>
      </c>
      <c r="D62" s="61"/>
      <c r="E62" s="61"/>
      <c r="F62" s="60" t="str">
        <f t="shared" si="17"/>
        <v/>
      </c>
      <c r="G62" s="89" t="str">
        <f t="shared" si="18"/>
        <v/>
      </c>
      <c r="H62" s="95"/>
      <c r="I62" s="92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158">
        <f t="shared" si="2"/>
        <v>0</v>
      </c>
      <c r="Y62" s="160" t="str">
        <f t="shared" si="19"/>
        <v/>
      </c>
      <c r="Z62" s="61"/>
    </row>
    <row r="63" spans="1:26">
      <c r="A63" s="84">
        <v>42</v>
      </c>
      <c r="B63" s="195" t="s">
        <v>224</v>
      </c>
      <c r="C63" s="169"/>
      <c r="D63" s="61"/>
      <c r="E63" s="61"/>
      <c r="F63" s="60" t="str">
        <f t="shared" si="17"/>
        <v/>
      </c>
      <c r="G63" s="89" t="str">
        <f t="shared" si="18"/>
        <v/>
      </c>
      <c r="H63" s="95"/>
      <c r="I63" s="92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158">
        <f t="shared" si="2"/>
        <v>0</v>
      </c>
      <c r="Y63" s="160" t="str">
        <f t="shared" si="19"/>
        <v/>
      </c>
      <c r="Z63" s="61"/>
    </row>
    <row r="64" spans="1:26">
      <c r="A64" s="84">
        <v>43</v>
      </c>
      <c r="B64" s="195" t="s">
        <v>154</v>
      </c>
      <c r="C64" s="169"/>
      <c r="D64" s="61"/>
      <c r="E64" s="61"/>
      <c r="F64" s="60" t="str">
        <f t="shared" si="17"/>
        <v/>
      </c>
      <c r="G64" s="89" t="str">
        <f t="shared" si="18"/>
        <v/>
      </c>
      <c r="H64" s="95"/>
      <c r="I64" s="92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158">
        <f t="shared" si="2"/>
        <v>0</v>
      </c>
      <c r="Y64" s="160" t="str">
        <f t="shared" si="19"/>
        <v/>
      </c>
      <c r="Z64" s="61"/>
    </row>
    <row r="65" spans="1:26">
      <c r="A65" s="84"/>
      <c r="B65" s="169" t="s">
        <v>68</v>
      </c>
      <c r="C65" s="169"/>
      <c r="D65" s="61"/>
      <c r="E65" s="61"/>
      <c r="F65" s="60" t="str">
        <f t="shared" si="17"/>
        <v/>
      </c>
      <c r="G65" s="89" t="str">
        <f t="shared" si="18"/>
        <v/>
      </c>
      <c r="H65" s="95"/>
      <c r="I65" s="92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158">
        <f t="shared" si="2"/>
        <v>0</v>
      </c>
      <c r="Y65" s="160" t="str">
        <f t="shared" si="19"/>
        <v/>
      </c>
      <c r="Z65" s="61"/>
    </row>
    <row r="66" spans="1:26">
      <c r="A66" s="84"/>
      <c r="B66" s="169" t="s">
        <v>69</v>
      </c>
      <c r="C66" s="169"/>
      <c r="D66" s="61"/>
      <c r="E66" s="61"/>
      <c r="F66" s="60" t="str">
        <f t="shared" si="17"/>
        <v/>
      </c>
      <c r="G66" s="89" t="str">
        <f t="shared" si="18"/>
        <v/>
      </c>
      <c r="H66" s="95"/>
      <c r="I66" s="92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158">
        <f t="shared" si="2"/>
        <v>0</v>
      </c>
      <c r="Y66" s="160" t="str">
        <f t="shared" si="19"/>
        <v/>
      </c>
      <c r="Z66" s="61"/>
    </row>
    <row r="67" spans="1:26">
      <c r="A67" s="84">
        <v>44</v>
      </c>
      <c r="B67" s="17"/>
      <c r="C67" s="17" t="s">
        <v>129</v>
      </c>
      <c r="D67" s="61"/>
      <c r="E67" s="61"/>
      <c r="F67" s="60" t="str">
        <f t="shared" si="17"/>
        <v/>
      </c>
      <c r="G67" s="89" t="str">
        <f t="shared" si="18"/>
        <v/>
      </c>
      <c r="H67" s="95"/>
      <c r="I67" s="92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158">
        <f t="shared" si="2"/>
        <v>0</v>
      </c>
      <c r="Y67" s="160" t="str">
        <f t="shared" si="19"/>
        <v/>
      </c>
      <c r="Z67" s="61"/>
    </row>
    <row r="68" spans="1:26">
      <c r="A68" s="84">
        <v>45</v>
      </c>
      <c r="B68" s="17"/>
      <c r="C68" s="17" t="s">
        <v>130</v>
      </c>
      <c r="D68" s="61"/>
      <c r="E68" s="61"/>
      <c r="F68" s="60" t="str">
        <f t="shared" si="17"/>
        <v/>
      </c>
      <c r="G68" s="89" t="str">
        <f t="shared" si="18"/>
        <v/>
      </c>
      <c r="H68" s="95"/>
      <c r="I68" s="92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158">
        <f t="shared" si="2"/>
        <v>0</v>
      </c>
      <c r="Y68" s="160" t="str">
        <f t="shared" si="19"/>
        <v/>
      </c>
      <c r="Z68" s="61"/>
    </row>
    <row r="69" spans="1:26">
      <c r="A69" s="84">
        <v>46</v>
      </c>
      <c r="B69" s="17"/>
      <c r="C69" s="17" t="s">
        <v>131</v>
      </c>
      <c r="D69" s="61"/>
      <c r="E69" s="61"/>
      <c r="F69" s="60" t="str">
        <f t="shared" si="17"/>
        <v/>
      </c>
      <c r="G69" s="89" t="str">
        <f t="shared" si="18"/>
        <v/>
      </c>
      <c r="H69" s="95"/>
      <c r="I69" s="92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158">
        <f t="shared" si="2"/>
        <v>0</v>
      </c>
      <c r="Y69" s="160" t="str">
        <f t="shared" si="19"/>
        <v/>
      </c>
      <c r="Z69" s="61"/>
    </row>
    <row r="70" spans="1:26">
      <c r="A70" s="84">
        <v>47</v>
      </c>
      <c r="B70" s="17"/>
      <c r="C70" s="17" t="s">
        <v>132</v>
      </c>
      <c r="D70" s="61"/>
      <c r="E70" s="61"/>
      <c r="F70" s="60" t="str">
        <f t="shared" si="17"/>
        <v/>
      </c>
      <c r="G70" s="89" t="str">
        <f t="shared" si="18"/>
        <v/>
      </c>
      <c r="H70" s="95"/>
      <c r="I70" s="92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158">
        <f t="shared" si="2"/>
        <v>0</v>
      </c>
      <c r="Y70" s="160" t="str">
        <f t="shared" si="19"/>
        <v/>
      </c>
      <c r="Z70" s="61"/>
    </row>
    <row r="71" spans="1:26">
      <c r="A71" s="84">
        <v>48</v>
      </c>
      <c r="B71" s="17"/>
      <c r="C71" s="17" t="s">
        <v>133</v>
      </c>
      <c r="D71" s="61"/>
      <c r="E71" s="61"/>
      <c r="F71" s="60" t="str">
        <f t="shared" si="17"/>
        <v/>
      </c>
      <c r="G71" s="89" t="str">
        <f t="shared" si="18"/>
        <v/>
      </c>
      <c r="H71" s="95"/>
      <c r="I71" s="92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158">
        <f t="shared" si="2"/>
        <v>0</v>
      </c>
      <c r="Y71" s="160" t="str">
        <f t="shared" si="19"/>
        <v/>
      </c>
      <c r="Z71" s="61"/>
    </row>
    <row r="72" spans="1:26">
      <c r="A72" s="84">
        <v>49</v>
      </c>
      <c r="B72" s="17"/>
      <c r="C72" s="17" t="s">
        <v>134</v>
      </c>
      <c r="D72" s="61"/>
      <c r="E72" s="61"/>
      <c r="F72" s="60" t="str">
        <f t="shared" si="17"/>
        <v/>
      </c>
      <c r="G72" s="89" t="str">
        <f t="shared" si="18"/>
        <v/>
      </c>
      <c r="H72" s="95"/>
      <c r="I72" s="92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158">
        <f t="shared" ref="X72:X135" si="20">SUM(I72:W72)</f>
        <v>0</v>
      </c>
      <c r="Y72" s="160" t="str">
        <f t="shared" si="19"/>
        <v/>
      </c>
      <c r="Z72" s="61"/>
    </row>
    <row r="73" spans="1:26">
      <c r="A73" s="84">
        <v>50</v>
      </c>
      <c r="B73" s="17"/>
      <c r="C73" s="17" t="s">
        <v>135</v>
      </c>
      <c r="D73" s="61"/>
      <c r="E73" s="61"/>
      <c r="F73" s="60" t="str">
        <f t="shared" si="17"/>
        <v/>
      </c>
      <c r="G73" s="89" t="str">
        <f t="shared" si="18"/>
        <v/>
      </c>
      <c r="H73" s="95"/>
      <c r="I73" s="92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58">
        <f t="shared" si="20"/>
        <v>0</v>
      </c>
      <c r="Y73" s="160" t="str">
        <f t="shared" si="19"/>
        <v/>
      </c>
      <c r="Z73" s="61"/>
    </row>
    <row r="74" spans="1:26">
      <c r="A74" s="84"/>
      <c r="B74" s="169" t="s">
        <v>136</v>
      </c>
      <c r="C74" s="169"/>
      <c r="D74" s="61"/>
      <c r="E74" s="61"/>
      <c r="F74" s="60" t="str">
        <f t="shared" si="17"/>
        <v/>
      </c>
      <c r="G74" s="89" t="str">
        <f t="shared" si="18"/>
        <v/>
      </c>
      <c r="H74" s="95"/>
      <c r="I74" s="92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58">
        <f t="shared" si="20"/>
        <v>0</v>
      </c>
      <c r="Y74" s="160" t="str">
        <f t="shared" si="19"/>
        <v/>
      </c>
      <c r="Z74" s="61"/>
    </row>
    <row r="75" spans="1:26">
      <c r="A75" s="84">
        <v>51</v>
      </c>
      <c r="B75" s="17"/>
      <c r="C75" s="17" t="s">
        <v>129</v>
      </c>
      <c r="D75" s="61"/>
      <c r="E75" s="61"/>
      <c r="F75" s="60" t="str">
        <f t="shared" si="17"/>
        <v/>
      </c>
      <c r="G75" s="89" t="str">
        <f t="shared" si="18"/>
        <v/>
      </c>
      <c r="H75" s="95"/>
      <c r="I75" s="92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58">
        <f t="shared" si="20"/>
        <v>0</v>
      </c>
      <c r="Y75" s="160" t="str">
        <f t="shared" si="19"/>
        <v/>
      </c>
      <c r="Z75" s="61"/>
    </row>
    <row r="76" spans="1:26">
      <c r="A76" s="84">
        <v>52</v>
      </c>
      <c r="B76" s="17"/>
      <c r="C76" s="17" t="s">
        <v>130</v>
      </c>
      <c r="D76" s="61"/>
      <c r="E76" s="61"/>
      <c r="F76" s="60" t="str">
        <f t="shared" si="17"/>
        <v/>
      </c>
      <c r="G76" s="89" t="str">
        <f t="shared" si="18"/>
        <v/>
      </c>
      <c r="H76" s="95"/>
      <c r="I76" s="92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58">
        <f t="shared" si="20"/>
        <v>0</v>
      </c>
      <c r="Y76" s="160" t="str">
        <f t="shared" si="19"/>
        <v/>
      </c>
      <c r="Z76" s="61"/>
    </row>
    <row r="77" spans="1:26">
      <c r="A77" s="84">
        <v>53</v>
      </c>
      <c r="B77" s="17"/>
      <c r="C77" s="17" t="s">
        <v>131</v>
      </c>
      <c r="D77" s="61"/>
      <c r="E77" s="61"/>
      <c r="F77" s="60" t="str">
        <f t="shared" si="17"/>
        <v/>
      </c>
      <c r="G77" s="89" t="str">
        <f t="shared" si="18"/>
        <v/>
      </c>
      <c r="H77" s="95"/>
      <c r="I77" s="92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58">
        <f t="shared" si="20"/>
        <v>0</v>
      </c>
      <c r="Y77" s="160" t="str">
        <f t="shared" si="19"/>
        <v/>
      </c>
      <c r="Z77" s="61"/>
    </row>
    <row r="78" spans="1:26">
      <c r="A78" s="84">
        <v>54</v>
      </c>
      <c r="B78" s="17"/>
      <c r="C78" s="17" t="s">
        <v>132</v>
      </c>
      <c r="D78" s="61"/>
      <c r="E78" s="61"/>
      <c r="F78" s="60" t="str">
        <f t="shared" si="17"/>
        <v/>
      </c>
      <c r="G78" s="89" t="str">
        <f t="shared" si="18"/>
        <v/>
      </c>
      <c r="H78" s="95"/>
      <c r="I78" s="92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58">
        <f t="shared" si="20"/>
        <v>0</v>
      </c>
      <c r="Y78" s="160" t="str">
        <f t="shared" si="19"/>
        <v/>
      </c>
      <c r="Z78" s="61"/>
    </row>
    <row r="79" spans="1:26">
      <c r="A79" s="84">
        <v>55</v>
      </c>
      <c r="B79" s="17"/>
      <c r="C79" s="17" t="s">
        <v>133</v>
      </c>
      <c r="D79" s="61"/>
      <c r="E79" s="61"/>
      <c r="F79" s="60" t="str">
        <f t="shared" si="17"/>
        <v/>
      </c>
      <c r="G79" s="89" t="str">
        <f t="shared" si="18"/>
        <v/>
      </c>
      <c r="H79" s="95"/>
      <c r="I79" s="92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158">
        <f t="shared" si="20"/>
        <v>0</v>
      </c>
      <c r="Y79" s="160" t="str">
        <f t="shared" si="19"/>
        <v/>
      </c>
      <c r="Z79" s="61"/>
    </row>
    <row r="80" spans="1:26">
      <c r="A80" s="84">
        <v>56</v>
      </c>
      <c r="B80" s="17"/>
      <c r="C80" s="17" t="s">
        <v>134</v>
      </c>
      <c r="D80" s="61"/>
      <c r="E80" s="61"/>
      <c r="F80" s="60" t="str">
        <f t="shared" si="17"/>
        <v/>
      </c>
      <c r="G80" s="89" t="str">
        <f t="shared" si="18"/>
        <v/>
      </c>
      <c r="H80" s="95"/>
      <c r="I80" s="92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158">
        <f t="shared" si="20"/>
        <v>0</v>
      </c>
      <c r="Y80" s="160" t="str">
        <f t="shared" si="19"/>
        <v/>
      </c>
      <c r="Z80" s="61"/>
    </row>
    <row r="81" spans="1:26">
      <c r="A81" s="84">
        <v>57</v>
      </c>
      <c r="B81" s="17"/>
      <c r="C81" s="17" t="s">
        <v>135</v>
      </c>
      <c r="D81" s="61"/>
      <c r="E81" s="61"/>
      <c r="F81" s="60" t="str">
        <f t="shared" si="17"/>
        <v/>
      </c>
      <c r="G81" s="89" t="str">
        <f t="shared" si="18"/>
        <v/>
      </c>
      <c r="H81" s="95"/>
      <c r="I81" s="92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158">
        <f t="shared" si="20"/>
        <v>0</v>
      </c>
      <c r="Y81" s="160" t="str">
        <f t="shared" si="19"/>
        <v/>
      </c>
      <c r="Z81" s="61"/>
    </row>
    <row r="82" spans="1:26">
      <c r="A82" s="84"/>
      <c r="B82" s="169" t="s">
        <v>137</v>
      </c>
      <c r="C82" s="169"/>
      <c r="D82" s="61"/>
      <c r="E82" s="61"/>
      <c r="F82" s="60" t="str">
        <f t="shared" si="17"/>
        <v/>
      </c>
      <c r="G82" s="89" t="str">
        <f t="shared" si="18"/>
        <v/>
      </c>
      <c r="H82" s="95"/>
      <c r="I82" s="92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158">
        <f t="shared" si="20"/>
        <v>0</v>
      </c>
      <c r="Y82" s="160" t="str">
        <f t="shared" si="19"/>
        <v/>
      </c>
      <c r="Z82" s="61"/>
    </row>
    <row r="83" spans="1:26">
      <c r="A83" s="84">
        <v>58</v>
      </c>
      <c r="B83" s="17"/>
      <c r="C83" s="17" t="s">
        <v>129</v>
      </c>
      <c r="D83" s="61"/>
      <c r="E83" s="61"/>
      <c r="F83" s="60" t="str">
        <f t="shared" si="17"/>
        <v/>
      </c>
      <c r="G83" s="89" t="str">
        <f t="shared" si="18"/>
        <v/>
      </c>
      <c r="H83" s="95"/>
      <c r="I83" s="92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158">
        <f t="shared" si="20"/>
        <v>0</v>
      </c>
      <c r="Y83" s="160" t="str">
        <f t="shared" si="19"/>
        <v/>
      </c>
      <c r="Z83" s="61"/>
    </row>
    <row r="84" spans="1:26">
      <c r="A84" s="84">
        <v>59</v>
      </c>
      <c r="B84" s="17"/>
      <c r="C84" s="17" t="s">
        <v>130</v>
      </c>
      <c r="D84" s="61"/>
      <c r="E84" s="61"/>
      <c r="F84" s="60" t="str">
        <f t="shared" si="17"/>
        <v/>
      </c>
      <c r="G84" s="89" t="str">
        <f t="shared" si="18"/>
        <v/>
      </c>
      <c r="H84" s="95"/>
      <c r="I84" s="92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158">
        <f t="shared" si="20"/>
        <v>0</v>
      </c>
      <c r="Y84" s="160" t="str">
        <f t="shared" si="19"/>
        <v/>
      </c>
      <c r="Z84" s="61"/>
    </row>
    <row r="85" spans="1:26">
      <c r="A85" s="84">
        <v>60</v>
      </c>
      <c r="B85" s="17"/>
      <c r="C85" s="17" t="s">
        <v>131</v>
      </c>
      <c r="D85" s="61"/>
      <c r="E85" s="61"/>
      <c r="F85" s="60" t="str">
        <f t="shared" si="17"/>
        <v/>
      </c>
      <c r="G85" s="89" t="str">
        <f t="shared" si="18"/>
        <v/>
      </c>
      <c r="H85" s="95"/>
      <c r="I85" s="92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158">
        <f t="shared" si="20"/>
        <v>0</v>
      </c>
      <c r="Y85" s="160" t="str">
        <f t="shared" si="19"/>
        <v/>
      </c>
      <c r="Z85" s="61"/>
    </row>
    <row r="86" spans="1:26">
      <c r="A86" s="84">
        <v>61</v>
      </c>
      <c r="B86" s="17"/>
      <c r="C86" s="17" t="s">
        <v>132</v>
      </c>
      <c r="D86" s="61"/>
      <c r="E86" s="61"/>
      <c r="F86" s="60" t="str">
        <f t="shared" si="17"/>
        <v/>
      </c>
      <c r="G86" s="89" t="str">
        <f t="shared" si="18"/>
        <v/>
      </c>
      <c r="H86" s="95"/>
      <c r="I86" s="92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158">
        <f t="shared" si="20"/>
        <v>0</v>
      </c>
      <c r="Y86" s="160" t="str">
        <f t="shared" si="19"/>
        <v/>
      </c>
      <c r="Z86" s="61"/>
    </row>
    <row r="87" spans="1:26">
      <c r="A87" s="84">
        <v>62</v>
      </c>
      <c r="B87" s="17"/>
      <c r="C87" s="17" t="s">
        <v>133</v>
      </c>
      <c r="D87" s="61"/>
      <c r="E87" s="61"/>
      <c r="F87" s="60" t="str">
        <f t="shared" si="17"/>
        <v/>
      </c>
      <c r="G87" s="89" t="str">
        <f t="shared" si="18"/>
        <v/>
      </c>
      <c r="H87" s="95"/>
      <c r="I87" s="92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158">
        <f t="shared" si="20"/>
        <v>0</v>
      </c>
      <c r="Y87" s="160" t="str">
        <f t="shared" si="19"/>
        <v/>
      </c>
      <c r="Z87" s="61"/>
    </row>
    <row r="88" spans="1:26">
      <c r="A88" s="84">
        <v>63</v>
      </c>
      <c r="B88" s="17"/>
      <c r="C88" s="17" t="s">
        <v>134</v>
      </c>
      <c r="D88" s="61"/>
      <c r="E88" s="61"/>
      <c r="F88" s="60" t="str">
        <f t="shared" si="17"/>
        <v/>
      </c>
      <c r="G88" s="89" t="str">
        <f t="shared" si="18"/>
        <v/>
      </c>
      <c r="H88" s="95"/>
      <c r="I88" s="92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158">
        <f t="shared" si="20"/>
        <v>0</v>
      </c>
      <c r="Y88" s="160" t="str">
        <f t="shared" si="19"/>
        <v/>
      </c>
      <c r="Z88" s="61"/>
    </row>
    <row r="89" spans="1:26">
      <c r="A89" s="84">
        <v>64</v>
      </c>
      <c r="B89" s="17"/>
      <c r="C89" s="17" t="s">
        <v>135</v>
      </c>
      <c r="D89" s="61"/>
      <c r="E89" s="61"/>
      <c r="F89" s="60" t="str">
        <f t="shared" si="17"/>
        <v/>
      </c>
      <c r="G89" s="89" t="str">
        <f t="shared" si="18"/>
        <v/>
      </c>
      <c r="H89" s="95"/>
      <c r="I89" s="92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158">
        <f t="shared" si="20"/>
        <v>0</v>
      </c>
      <c r="Y89" s="160" t="str">
        <f t="shared" si="19"/>
        <v/>
      </c>
      <c r="Z89" s="61"/>
    </row>
    <row r="90" spans="1:26">
      <c r="A90" s="84"/>
      <c r="B90" s="169" t="s">
        <v>138</v>
      </c>
      <c r="C90" s="169"/>
      <c r="D90" s="61"/>
      <c r="E90" s="61"/>
      <c r="F90" s="60" t="str">
        <f t="shared" si="17"/>
        <v/>
      </c>
      <c r="G90" s="89" t="str">
        <f t="shared" si="18"/>
        <v/>
      </c>
      <c r="H90" s="95"/>
      <c r="I90" s="92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158">
        <f t="shared" si="20"/>
        <v>0</v>
      </c>
      <c r="Y90" s="160" t="str">
        <f t="shared" si="19"/>
        <v/>
      </c>
      <c r="Z90" s="61"/>
    </row>
    <row r="91" spans="1:26">
      <c r="A91" s="84">
        <v>65</v>
      </c>
      <c r="B91" s="17"/>
      <c r="C91" s="17" t="s">
        <v>129</v>
      </c>
      <c r="D91" s="61"/>
      <c r="E91" s="61"/>
      <c r="F91" s="60" t="str">
        <f t="shared" si="17"/>
        <v/>
      </c>
      <c r="G91" s="89" t="str">
        <f t="shared" si="18"/>
        <v/>
      </c>
      <c r="H91" s="95"/>
      <c r="I91" s="92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158">
        <f t="shared" si="20"/>
        <v>0</v>
      </c>
      <c r="Y91" s="160" t="str">
        <f t="shared" si="19"/>
        <v/>
      </c>
      <c r="Z91" s="61"/>
    </row>
    <row r="92" spans="1:26">
      <c r="A92" s="84">
        <v>66</v>
      </c>
      <c r="B92" s="17"/>
      <c r="C92" s="17" t="s">
        <v>130</v>
      </c>
      <c r="D92" s="61"/>
      <c r="E92" s="61"/>
      <c r="F92" s="60" t="str">
        <f t="shared" si="17"/>
        <v/>
      </c>
      <c r="G92" s="89" t="str">
        <f t="shared" si="18"/>
        <v/>
      </c>
      <c r="H92" s="95"/>
      <c r="I92" s="92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158">
        <f t="shared" si="20"/>
        <v>0</v>
      </c>
      <c r="Y92" s="160" t="str">
        <f t="shared" si="19"/>
        <v/>
      </c>
      <c r="Z92" s="61"/>
    </row>
    <row r="93" spans="1:26">
      <c r="A93" s="84">
        <v>67</v>
      </c>
      <c r="B93" s="17"/>
      <c r="C93" s="17" t="s">
        <v>131</v>
      </c>
      <c r="D93" s="61"/>
      <c r="E93" s="61"/>
      <c r="F93" s="60" t="str">
        <f t="shared" si="17"/>
        <v/>
      </c>
      <c r="G93" s="89" t="str">
        <f t="shared" si="18"/>
        <v/>
      </c>
      <c r="H93" s="95"/>
      <c r="I93" s="92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158">
        <f t="shared" si="20"/>
        <v>0</v>
      </c>
      <c r="Y93" s="160" t="str">
        <f t="shared" si="19"/>
        <v/>
      </c>
      <c r="Z93" s="61"/>
    </row>
    <row r="94" spans="1:26">
      <c r="A94" s="84">
        <v>68</v>
      </c>
      <c r="B94" s="17"/>
      <c r="C94" s="17" t="s">
        <v>133</v>
      </c>
      <c r="D94" s="61"/>
      <c r="E94" s="61"/>
      <c r="F94" s="60" t="str">
        <f t="shared" si="17"/>
        <v/>
      </c>
      <c r="G94" s="89" t="str">
        <f t="shared" si="18"/>
        <v/>
      </c>
      <c r="H94" s="95"/>
      <c r="I94" s="92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158">
        <f t="shared" si="20"/>
        <v>0</v>
      </c>
      <c r="Y94" s="160" t="str">
        <f t="shared" si="19"/>
        <v/>
      </c>
      <c r="Z94" s="61"/>
    </row>
    <row r="95" spans="1:26">
      <c r="A95" s="84">
        <v>69</v>
      </c>
      <c r="B95" s="17"/>
      <c r="C95" s="17" t="s">
        <v>134</v>
      </c>
      <c r="D95" s="61"/>
      <c r="E95" s="61"/>
      <c r="F95" s="60" t="str">
        <f t="shared" si="17"/>
        <v/>
      </c>
      <c r="G95" s="89" t="str">
        <f t="shared" si="18"/>
        <v/>
      </c>
      <c r="H95" s="95"/>
      <c r="I95" s="92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158">
        <f t="shared" si="20"/>
        <v>0</v>
      </c>
      <c r="Y95" s="160" t="str">
        <f t="shared" si="19"/>
        <v/>
      </c>
      <c r="Z95" s="61"/>
    </row>
    <row r="96" spans="1:26">
      <c r="A96" s="84">
        <v>70</v>
      </c>
      <c r="B96" s="17"/>
      <c r="C96" s="17" t="s">
        <v>135</v>
      </c>
      <c r="D96" s="61"/>
      <c r="E96" s="61"/>
      <c r="F96" s="60" t="str">
        <f t="shared" si="17"/>
        <v/>
      </c>
      <c r="G96" s="89" t="str">
        <f t="shared" si="18"/>
        <v/>
      </c>
      <c r="H96" s="95"/>
      <c r="I96" s="92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158">
        <f t="shared" si="20"/>
        <v>0</v>
      </c>
      <c r="Y96" s="160" t="str">
        <f t="shared" si="19"/>
        <v/>
      </c>
      <c r="Z96" s="61"/>
    </row>
    <row r="97" spans="1:26">
      <c r="A97" s="84">
        <v>71</v>
      </c>
      <c r="B97" s="17"/>
      <c r="C97" s="17" t="s">
        <v>139</v>
      </c>
      <c r="D97" s="61"/>
      <c r="E97" s="61"/>
      <c r="F97" s="60" t="str">
        <f t="shared" si="17"/>
        <v/>
      </c>
      <c r="G97" s="89" t="str">
        <f t="shared" si="18"/>
        <v/>
      </c>
      <c r="H97" s="95"/>
      <c r="I97" s="92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158">
        <f t="shared" si="20"/>
        <v>0</v>
      </c>
      <c r="Y97" s="160" t="str">
        <f t="shared" si="19"/>
        <v/>
      </c>
      <c r="Z97" s="61"/>
    </row>
    <row r="98" spans="1:26">
      <c r="A98" s="84">
        <v>72</v>
      </c>
      <c r="B98" s="17"/>
      <c r="C98" s="17" t="s">
        <v>140</v>
      </c>
      <c r="D98" s="61"/>
      <c r="E98" s="61"/>
      <c r="F98" s="60" t="str">
        <f t="shared" si="17"/>
        <v/>
      </c>
      <c r="G98" s="89" t="str">
        <f t="shared" si="18"/>
        <v/>
      </c>
      <c r="H98" s="95"/>
      <c r="I98" s="92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158">
        <f t="shared" si="20"/>
        <v>0</v>
      </c>
      <c r="Y98" s="160" t="str">
        <f t="shared" si="19"/>
        <v/>
      </c>
      <c r="Z98" s="61"/>
    </row>
    <row r="99" spans="1:26">
      <c r="A99" s="84"/>
      <c r="B99" s="169" t="s">
        <v>145</v>
      </c>
      <c r="C99" s="169"/>
      <c r="D99" s="61"/>
      <c r="E99" s="61"/>
      <c r="F99" s="60" t="str">
        <f t="shared" si="17"/>
        <v/>
      </c>
      <c r="G99" s="89" t="str">
        <f t="shared" si="18"/>
        <v/>
      </c>
      <c r="H99" s="95"/>
      <c r="I99" s="92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158">
        <f t="shared" si="20"/>
        <v>0</v>
      </c>
      <c r="Y99" s="160" t="str">
        <f t="shared" si="19"/>
        <v/>
      </c>
      <c r="Z99" s="61"/>
    </row>
    <row r="100" spans="1:26">
      <c r="A100" s="84">
        <v>73</v>
      </c>
      <c r="B100" s="17"/>
      <c r="C100" s="17" t="s">
        <v>129</v>
      </c>
      <c r="D100" s="61"/>
      <c r="E100" s="61"/>
      <c r="F100" s="60" t="str">
        <f t="shared" si="17"/>
        <v/>
      </c>
      <c r="G100" s="89" t="str">
        <f t="shared" si="18"/>
        <v/>
      </c>
      <c r="H100" s="95"/>
      <c r="I100" s="92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58">
        <f t="shared" si="20"/>
        <v>0</v>
      </c>
      <c r="Y100" s="160" t="str">
        <f t="shared" si="19"/>
        <v/>
      </c>
      <c r="Z100" s="61"/>
    </row>
    <row r="101" spans="1:26">
      <c r="A101" s="84">
        <v>74</v>
      </c>
      <c r="B101" s="17"/>
      <c r="C101" s="17" t="s">
        <v>130</v>
      </c>
      <c r="D101" s="61"/>
      <c r="E101" s="61"/>
      <c r="F101" s="60" t="str">
        <f t="shared" si="17"/>
        <v/>
      </c>
      <c r="G101" s="89" t="str">
        <f t="shared" si="18"/>
        <v/>
      </c>
      <c r="H101" s="95"/>
      <c r="I101" s="92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158">
        <f t="shared" si="20"/>
        <v>0</v>
      </c>
      <c r="Y101" s="160" t="str">
        <f t="shared" si="19"/>
        <v/>
      </c>
      <c r="Z101" s="61"/>
    </row>
    <row r="102" spans="1:26">
      <c r="A102" s="84">
        <v>75</v>
      </c>
      <c r="B102" s="17"/>
      <c r="C102" s="17" t="s">
        <v>131</v>
      </c>
      <c r="D102" s="61"/>
      <c r="E102" s="61"/>
      <c r="F102" s="60" t="str">
        <f t="shared" si="17"/>
        <v/>
      </c>
      <c r="G102" s="89" t="str">
        <f t="shared" si="18"/>
        <v/>
      </c>
      <c r="H102" s="95"/>
      <c r="I102" s="92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158">
        <f t="shared" si="20"/>
        <v>0</v>
      </c>
      <c r="Y102" s="160" t="str">
        <f t="shared" si="19"/>
        <v/>
      </c>
      <c r="Z102" s="61"/>
    </row>
    <row r="103" spans="1:26">
      <c r="A103" s="84">
        <v>76</v>
      </c>
      <c r="B103" s="17"/>
      <c r="C103" s="17" t="s">
        <v>133</v>
      </c>
      <c r="D103" s="61"/>
      <c r="E103" s="61"/>
      <c r="F103" s="60" t="str">
        <f t="shared" si="17"/>
        <v/>
      </c>
      <c r="G103" s="89" t="str">
        <f t="shared" si="18"/>
        <v/>
      </c>
      <c r="H103" s="95"/>
      <c r="I103" s="92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158">
        <f t="shared" si="20"/>
        <v>0</v>
      </c>
      <c r="Y103" s="160" t="str">
        <f t="shared" si="19"/>
        <v/>
      </c>
      <c r="Z103" s="61"/>
    </row>
    <row r="104" spans="1:26">
      <c r="A104" s="84">
        <v>77</v>
      </c>
      <c r="B104" s="17"/>
      <c r="C104" s="17" t="s">
        <v>134</v>
      </c>
      <c r="D104" s="61"/>
      <c r="E104" s="61"/>
      <c r="F104" s="60" t="str">
        <f t="shared" si="17"/>
        <v/>
      </c>
      <c r="G104" s="89" t="str">
        <f t="shared" si="18"/>
        <v/>
      </c>
      <c r="H104" s="95"/>
      <c r="I104" s="92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158">
        <f t="shared" si="20"/>
        <v>0</v>
      </c>
      <c r="Y104" s="160" t="str">
        <f t="shared" si="19"/>
        <v/>
      </c>
      <c r="Z104" s="61"/>
    </row>
    <row r="105" spans="1:26">
      <c r="A105" s="84">
        <v>78</v>
      </c>
      <c r="B105" s="17"/>
      <c r="C105" s="17" t="s">
        <v>135</v>
      </c>
      <c r="D105" s="61"/>
      <c r="E105" s="61"/>
      <c r="F105" s="60" t="str">
        <f t="shared" si="17"/>
        <v/>
      </c>
      <c r="G105" s="89" t="str">
        <f t="shared" si="18"/>
        <v/>
      </c>
      <c r="H105" s="95"/>
      <c r="I105" s="92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158">
        <f t="shared" si="20"/>
        <v>0</v>
      </c>
      <c r="Y105" s="160" t="str">
        <f t="shared" si="19"/>
        <v/>
      </c>
      <c r="Z105" s="61"/>
    </row>
    <row r="106" spans="1:26">
      <c r="A106" s="84">
        <v>79</v>
      </c>
      <c r="B106" s="17"/>
      <c r="C106" s="17" t="s">
        <v>139</v>
      </c>
      <c r="D106" s="61"/>
      <c r="E106" s="61"/>
      <c r="F106" s="60" t="str">
        <f t="shared" si="17"/>
        <v/>
      </c>
      <c r="G106" s="89" t="str">
        <f t="shared" si="18"/>
        <v/>
      </c>
      <c r="H106" s="95"/>
      <c r="I106" s="92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158">
        <f t="shared" si="20"/>
        <v>0</v>
      </c>
      <c r="Y106" s="160" t="str">
        <f t="shared" si="19"/>
        <v/>
      </c>
      <c r="Z106" s="61"/>
    </row>
    <row r="107" spans="1:26">
      <c r="A107" s="84">
        <v>80</v>
      </c>
      <c r="B107" s="17"/>
      <c r="C107" s="17" t="s">
        <v>140</v>
      </c>
      <c r="D107" s="61"/>
      <c r="E107" s="61"/>
      <c r="F107" s="60" t="str">
        <f t="shared" si="17"/>
        <v/>
      </c>
      <c r="G107" s="89" t="str">
        <f t="shared" si="18"/>
        <v/>
      </c>
      <c r="H107" s="95"/>
      <c r="I107" s="92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158">
        <f t="shared" si="20"/>
        <v>0</v>
      </c>
      <c r="Y107" s="160" t="str">
        <f t="shared" si="19"/>
        <v/>
      </c>
      <c r="Z107" s="61"/>
    </row>
    <row r="108" spans="1:26">
      <c r="A108" s="84"/>
      <c r="B108" s="169" t="s">
        <v>146</v>
      </c>
      <c r="C108" s="169"/>
      <c r="D108" s="61"/>
      <c r="E108" s="61"/>
      <c r="F108" s="60" t="str">
        <f t="shared" si="17"/>
        <v/>
      </c>
      <c r="G108" s="89" t="str">
        <f t="shared" si="18"/>
        <v/>
      </c>
      <c r="H108" s="95"/>
      <c r="I108" s="92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158">
        <f t="shared" si="20"/>
        <v>0</v>
      </c>
      <c r="Y108" s="160" t="str">
        <f t="shared" si="19"/>
        <v/>
      </c>
      <c r="Z108" s="61"/>
    </row>
    <row r="109" spans="1:26">
      <c r="A109" s="84">
        <v>81</v>
      </c>
      <c r="B109" s="17"/>
      <c r="C109" s="17" t="s">
        <v>129</v>
      </c>
      <c r="D109" s="61"/>
      <c r="E109" s="61"/>
      <c r="F109" s="60" t="str">
        <f t="shared" si="17"/>
        <v/>
      </c>
      <c r="G109" s="89" t="str">
        <f t="shared" si="18"/>
        <v/>
      </c>
      <c r="H109" s="95"/>
      <c r="I109" s="92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158">
        <f t="shared" si="20"/>
        <v>0</v>
      </c>
      <c r="Y109" s="160" t="str">
        <f t="shared" si="19"/>
        <v/>
      </c>
      <c r="Z109" s="61"/>
    </row>
    <row r="110" spans="1:26">
      <c r="A110" s="84">
        <v>82</v>
      </c>
      <c r="B110" s="17"/>
      <c r="C110" s="17" t="s">
        <v>130</v>
      </c>
      <c r="D110" s="61"/>
      <c r="E110" s="61"/>
      <c r="F110" s="60" t="str">
        <f t="shared" ref="F110:F173" si="21">IF(AND(D110="",E110=0),"",D110-E110)</f>
        <v/>
      </c>
      <c r="G110" s="89" t="str">
        <f t="shared" ref="G110:G173" si="22">IF(OR(D110="",D110=0),"",IF(E110="",0,E110/D110))</f>
        <v/>
      </c>
      <c r="H110" s="95"/>
      <c r="I110" s="92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158">
        <f t="shared" si="20"/>
        <v>0</v>
      </c>
      <c r="Y110" s="160" t="str">
        <f t="shared" si="19"/>
        <v/>
      </c>
      <c r="Z110" s="61"/>
    </row>
    <row r="111" spans="1:26">
      <c r="A111" s="84">
        <v>83</v>
      </c>
      <c r="B111" s="17"/>
      <c r="C111" s="17" t="s">
        <v>131</v>
      </c>
      <c r="D111" s="61"/>
      <c r="E111" s="61"/>
      <c r="F111" s="60" t="str">
        <f t="shared" si="21"/>
        <v/>
      </c>
      <c r="G111" s="89" t="str">
        <f t="shared" si="22"/>
        <v/>
      </c>
      <c r="H111" s="95"/>
      <c r="I111" s="92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158">
        <f t="shared" si="20"/>
        <v>0</v>
      </c>
      <c r="Y111" s="160" t="str">
        <f t="shared" ref="Y111:Y174" si="23">IF(H111=0,"",X111/H111)</f>
        <v/>
      </c>
      <c r="Z111" s="61"/>
    </row>
    <row r="112" spans="1:26">
      <c r="A112" s="84">
        <v>84</v>
      </c>
      <c r="B112" s="17"/>
      <c r="C112" s="17" t="s">
        <v>133</v>
      </c>
      <c r="D112" s="61"/>
      <c r="E112" s="61"/>
      <c r="F112" s="60" t="str">
        <f t="shared" si="21"/>
        <v/>
      </c>
      <c r="G112" s="89" t="str">
        <f t="shared" si="22"/>
        <v/>
      </c>
      <c r="H112" s="95"/>
      <c r="I112" s="92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158">
        <f t="shared" si="20"/>
        <v>0</v>
      </c>
      <c r="Y112" s="160" t="str">
        <f t="shared" si="23"/>
        <v/>
      </c>
      <c r="Z112" s="61"/>
    </row>
    <row r="113" spans="1:26">
      <c r="A113" s="84">
        <v>85</v>
      </c>
      <c r="B113" s="17"/>
      <c r="C113" s="17" t="s">
        <v>134</v>
      </c>
      <c r="D113" s="61"/>
      <c r="E113" s="61"/>
      <c r="F113" s="60" t="str">
        <f t="shared" si="21"/>
        <v/>
      </c>
      <c r="G113" s="89" t="str">
        <f t="shared" si="22"/>
        <v/>
      </c>
      <c r="H113" s="95"/>
      <c r="I113" s="92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158">
        <f t="shared" si="20"/>
        <v>0</v>
      </c>
      <c r="Y113" s="160" t="str">
        <f t="shared" si="23"/>
        <v/>
      </c>
      <c r="Z113" s="61"/>
    </row>
    <row r="114" spans="1:26">
      <c r="A114" s="84">
        <v>86</v>
      </c>
      <c r="B114" s="17"/>
      <c r="C114" s="17" t="s">
        <v>135</v>
      </c>
      <c r="D114" s="61"/>
      <c r="E114" s="61"/>
      <c r="F114" s="60" t="str">
        <f t="shared" si="21"/>
        <v/>
      </c>
      <c r="G114" s="89" t="str">
        <f t="shared" si="22"/>
        <v/>
      </c>
      <c r="H114" s="95"/>
      <c r="I114" s="92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158">
        <f t="shared" si="20"/>
        <v>0</v>
      </c>
      <c r="Y114" s="160" t="str">
        <f t="shared" si="23"/>
        <v/>
      </c>
      <c r="Z114" s="61"/>
    </row>
    <row r="115" spans="1:26">
      <c r="A115" s="84">
        <v>87</v>
      </c>
      <c r="B115" s="17"/>
      <c r="C115" s="17" t="s">
        <v>139</v>
      </c>
      <c r="D115" s="61"/>
      <c r="E115" s="61"/>
      <c r="F115" s="60" t="str">
        <f t="shared" si="21"/>
        <v/>
      </c>
      <c r="G115" s="89" t="str">
        <f t="shared" si="22"/>
        <v/>
      </c>
      <c r="H115" s="95"/>
      <c r="I115" s="92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158">
        <f t="shared" si="20"/>
        <v>0</v>
      </c>
      <c r="Y115" s="160" t="str">
        <f t="shared" si="23"/>
        <v/>
      </c>
      <c r="Z115" s="61"/>
    </row>
    <row r="116" spans="1:26">
      <c r="A116" s="84">
        <v>88</v>
      </c>
      <c r="B116" s="17"/>
      <c r="C116" s="17" t="s">
        <v>140</v>
      </c>
      <c r="D116" s="61"/>
      <c r="E116" s="61"/>
      <c r="F116" s="60" t="str">
        <f t="shared" si="21"/>
        <v/>
      </c>
      <c r="G116" s="89" t="str">
        <f t="shared" si="22"/>
        <v/>
      </c>
      <c r="H116" s="95"/>
      <c r="I116" s="92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158">
        <f t="shared" si="20"/>
        <v>0</v>
      </c>
      <c r="Y116" s="160" t="str">
        <f t="shared" si="23"/>
        <v/>
      </c>
      <c r="Z116" s="61"/>
    </row>
    <row r="117" spans="1:26">
      <c r="A117" s="84"/>
      <c r="B117" s="194" t="s">
        <v>179</v>
      </c>
      <c r="C117" s="194"/>
      <c r="D117" s="61"/>
      <c r="E117" s="61"/>
      <c r="F117" s="60" t="str">
        <f t="shared" si="21"/>
        <v/>
      </c>
      <c r="G117" s="89" t="str">
        <f t="shared" si="22"/>
        <v/>
      </c>
      <c r="H117" s="95"/>
      <c r="I117" s="92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158">
        <f t="shared" si="20"/>
        <v>0</v>
      </c>
      <c r="Y117" s="160" t="str">
        <f t="shared" si="23"/>
        <v/>
      </c>
      <c r="Z117" s="61"/>
    </row>
    <row r="118" spans="1:26">
      <c r="A118" s="84"/>
      <c r="B118" s="169" t="s">
        <v>69</v>
      </c>
      <c r="C118" s="169"/>
      <c r="D118" s="61"/>
      <c r="E118" s="61"/>
      <c r="F118" s="60" t="str">
        <f t="shared" si="21"/>
        <v/>
      </c>
      <c r="G118" s="89" t="str">
        <f t="shared" si="22"/>
        <v/>
      </c>
      <c r="H118" s="95"/>
      <c r="I118" s="92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158">
        <f t="shared" si="20"/>
        <v>0</v>
      </c>
      <c r="Y118" s="160" t="str">
        <f t="shared" si="23"/>
        <v/>
      </c>
      <c r="Z118" s="61"/>
    </row>
    <row r="119" spans="1:26">
      <c r="A119" s="84">
        <v>89</v>
      </c>
      <c r="B119" s="17"/>
      <c r="C119" s="17" t="s">
        <v>129</v>
      </c>
      <c r="D119" s="61"/>
      <c r="E119" s="61"/>
      <c r="F119" s="60" t="str">
        <f t="shared" si="21"/>
        <v/>
      </c>
      <c r="G119" s="89" t="str">
        <f t="shared" si="22"/>
        <v/>
      </c>
      <c r="H119" s="95"/>
      <c r="I119" s="92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158">
        <f t="shared" si="20"/>
        <v>0</v>
      </c>
      <c r="Y119" s="160" t="str">
        <f t="shared" si="23"/>
        <v/>
      </c>
      <c r="Z119" s="61"/>
    </row>
    <row r="120" spans="1:26">
      <c r="A120" s="84">
        <v>90</v>
      </c>
      <c r="B120" s="17"/>
      <c r="C120" s="17" t="s">
        <v>130</v>
      </c>
      <c r="D120" s="61"/>
      <c r="E120" s="61"/>
      <c r="F120" s="60" t="str">
        <f t="shared" si="21"/>
        <v/>
      </c>
      <c r="G120" s="89" t="str">
        <f t="shared" si="22"/>
        <v/>
      </c>
      <c r="H120" s="95"/>
      <c r="I120" s="92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158">
        <f t="shared" si="20"/>
        <v>0</v>
      </c>
      <c r="Y120" s="160" t="str">
        <f t="shared" si="23"/>
        <v/>
      </c>
      <c r="Z120" s="61"/>
    </row>
    <row r="121" spans="1:26">
      <c r="A121" s="84">
        <v>91</v>
      </c>
      <c r="B121" s="17"/>
      <c r="C121" s="17" t="s">
        <v>131</v>
      </c>
      <c r="D121" s="61"/>
      <c r="E121" s="61"/>
      <c r="F121" s="60" t="str">
        <f t="shared" si="21"/>
        <v/>
      </c>
      <c r="G121" s="89" t="str">
        <f t="shared" si="22"/>
        <v/>
      </c>
      <c r="H121" s="95"/>
      <c r="I121" s="92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158">
        <f t="shared" si="20"/>
        <v>0</v>
      </c>
      <c r="Y121" s="160" t="str">
        <f t="shared" si="23"/>
        <v/>
      </c>
      <c r="Z121" s="61"/>
    </row>
    <row r="122" spans="1:26">
      <c r="A122" s="84">
        <v>92</v>
      </c>
      <c r="B122" s="17"/>
      <c r="C122" s="17" t="s">
        <v>132</v>
      </c>
      <c r="D122" s="61"/>
      <c r="E122" s="61"/>
      <c r="F122" s="60" t="str">
        <f t="shared" si="21"/>
        <v/>
      </c>
      <c r="G122" s="89" t="str">
        <f t="shared" si="22"/>
        <v/>
      </c>
      <c r="H122" s="95"/>
      <c r="I122" s="92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158">
        <f t="shared" si="20"/>
        <v>0</v>
      </c>
      <c r="Y122" s="160" t="str">
        <f t="shared" si="23"/>
        <v/>
      </c>
      <c r="Z122" s="61"/>
    </row>
    <row r="123" spans="1:26">
      <c r="A123" s="84">
        <v>93</v>
      </c>
      <c r="B123" s="17"/>
      <c r="C123" s="17" t="s">
        <v>133</v>
      </c>
      <c r="D123" s="61"/>
      <c r="E123" s="61"/>
      <c r="F123" s="60" t="str">
        <f t="shared" si="21"/>
        <v/>
      </c>
      <c r="G123" s="89" t="str">
        <f t="shared" si="22"/>
        <v/>
      </c>
      <c r="H123" s="95"/>
      <c r="I123" s="92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158">
        <f t="shared" si="20"/>
        <v>0</v>
      </c>
      <c r="Y123" s="160" t="str">
        <f t="shared" si="23"/>
        <v/>
      </c>
      <c r="Z123" s="61"/>
    </row>
    <row r="124" spans="1:26">
      <c r="A124" s="84">
        <v>94</v>
      </c>
      <c r="B124" s="17"/>
      <c r="C124" s="17" t="s">
        <v>134</v>
      </c>
      <c r="D124" s="61"/>
      <c r="E124" s="61"/>
      <c r="F124" s="60" t="str">
        <f t="shared" si="21"/>
        <v/>
      </c>
      <c r="G124" s="89" t="str">
        <f t="shared" si="22"/>
        <v/>
      </c>
      <c r="H124" s="95"/>
      <c r="I124" s="92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158">
        <f t="shared" si="20"/>
        <v>0</v>
      </c>
      <c r="Y124" s="160" t="str">
        <f t="shared" si="23"/>
        <v/>
      </c>
      <c r="Z124" s="61"/>
    </row>
    <row r="125" spans="1:26">
      <c r="A125" s="84">
        <v>95</v>
      </c>
      <c r="B125" s="17"/>
      <c r="C125" s="17" t="s">
        <v>135</v>
      </c>
      <c r="D125" s="61"/>
      <c r="E125" s="61"/>
      <c r="F125" s="60" t="str">
        <f t="shared" si="21"/>
        <v/>
      </c>
      <c r="G125" s="89" t="str">
        <f t="shared" si="22"/>
        <v/>
      </c>
      <c r="H125" s="95"/>
      <c r="I125" s="92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158">
        <f t="shared" si="20"/>
        <v>0</v>
      </c>
      <c r="Y125" s="160" t="str">
        <f t="shared" si="23"/>
        <v/>
      </c>
      <c r="Z125" s="61"/>
    </row>
    <row r="126" spans="1:26">
      <c r="A126" s="84"/>
      <c r="B126" s="169" t="s">
        <v>136</v>
      </c>
      <c r="C126" s="169"/>
      <c r="D126" s="61"/>
      <c r="E126" s="61"/>
      <c r="F126" s="60" t="str">
        <f t="shared" si="21"/>
        <v/>
      </c>
      <c r="G126" s="89" t="str">
        <f t="shared" si="22"/>
        <v/>
      </c>
      <c r="H126" s="95"/>
      <c r="I126" s="92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158">
        <f t="shared" si="20"/>
        <v>0</v>
      </c>
      <c r="Y126" s="160" t="str">
        <f t="shared" si="23"/>
        <v/>
      </c>
      <c r="Z126" s="61"/>
    </row>
    <row r="127" spans="1:26">
      <c r="A127" s="84">
        <v>96</v>
      </c>
      <c r="B127" s="17"/>
      <c r="C127" s="17" t="s">
        <v>129</v>
      </c>
      <c r="D127" s="61"/>
      <c r="E127" s="61"/>
      <c r="F127" s="60" t="str">
        <f t="shared" si="21"/>
        <v/>
      </c>
      <c r="G127" s="89" t="str">
        <f t="shared" si="22"/>
        <v/>
      </c>
      <c r="H127" s="95"/>
      <c r="I127" s="92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158">
        <f t="shared" si="20"/>
        <v>0</v>
      </c>
      <c r="Y127" s="160" t="str">
        <f t="shared" si="23"/>
        <v/>
      </c>
      <c r="Z127" s="61"/>
    </row>
    <row r="128" spans="1:26">
      <c r="A128" s="84">
        <v>97</v>
      </c>
      <c r="B128" s="17"/>
      <c r="C128" s="17" t="s">
        <v>130</v>
      </c>
      <c r="D128" s="61"/>
      <c r="E128" s="61"/>
      <c r="F128" s="60" t="str">
        <f t="shared" si="21"/>
        <v/>
      </c>
      <c r="G128" s="89" t="str">
        <f t="shared" si="22"/>
        <v/>
      </c>
      <c r="H128" s="95"/>
      <c r="I128" s="92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158">
        <f t="shared" si="20"/>
        <v>0</v>
      </c>
      <c r="Y128" s="160" t="str">
        <f t="shared" si="23"/>
        <v/>
      </c>
      <c r="Z128" s="61"/>
    </row>
    <row r="129" spans="1:26">
      <c r="A129" s="84">
        <v>98</v>
      </c>
      <c r="B129" s="17"/>
      <c r="C129" s="17" t="s">
        <v>131</v>
      </c>
      <c r="D129" s="61"/>
      <c r="E129" s="61"/>
      <c r="F129" s="60" t="str">
        <f t="shared" si="21"/>
        <v/>
      </c>
      <c r="G129" s="89" t="str">
        <f t="shared" si="22"/>
        <v/>
      </c>
      <c r="H129" s="95"/>
      <c r="I129" s="92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158">
        <f t="shared" si="20"/>
        <v>0</v>
      </c>
      <c r="Y129" s="160" t="str">
        <f t="shared" si="23"/>
        <v/>
      </c>
      <c r="Z129" s="61"/>
    </row>
    <row r="130" spans="1:26">
      <c r="A130" s="84">
        <v>99</v>
      </c>
      <c r="B130" s="17"/>
      <c r="C130" s="17" t="s">
        <v>132</v>
      </c>
      <c r="D130" s="61"/>
      <c r="E130" s="61"/>
      <c r="F130" s="60" t="str">
        <f t="shared" si="21"/>
        <v/>
      </c>
      <c r="G130" s="89" t="str">
        <f t="shared" si="22"/>
        <v/>
      </c>
      <c r="H130" s="95"/>
      <c r="I130" s="92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158">
        <f t="shared" si="20"/>
        <v>0</v>
      </c>
      <c r="Y130" s="160" t="str">
        <f t="shared" si="23"/>
        <v/>
      </c>
      <c r="Z130" s="61"/>
    </row>
    <row r="131" spans="1:26">
      <c r="A131" s="84">
        <v>100</v>
      </c>
      <c r="B131" s="17"/>
      <c r="C131" s="17" t="s">
        <v>133</v>
      </c>
      <c r="D131" s="61"/>
      <c r="E131" s="61"/>
      <c r="F131" s="60" t="str">
        <f t="shared" si="21"/>
        <v/>
      </c>
      <c r="G131" s="89" t="str">
        <f t="shared" si="22"/>
        <v/>
      </c>
      <c r="H131" s="95"/>
      <c r="I131" s="92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158">
        <f t="shared" si="20"/>
        <v>0</v>
      </c>
      <c r="Y131" s="160" t="str">
        <f t="shared" si="23"/>
        <v/>
      </c>
      <c r="Z131" s="61"/>
    </row>
    <row r="132" spans="1:26">
      <c r="A132" s="84">
        <v>101</v>
      </c>
      <c r="B132" s="17"/>
      <c r="C132" s="17" t="s">
        <v>134</v>
      </c>
      <c r="D132" s="61"/>
      <c r="E132" s="61"/>
      <c r="F132" s="60" t="str">
        <f t="shared" si="21"/>
        <v/>
      </c>
      <c r="G132" s="89" t="str">
        <f t="shared" si="22"/>
        <v/>
      </c>
      <c r="H132" s="95"/>
      <c r="I132" s="92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158">
        <f t="shared" si="20"/>
        <v>0</v>
      </c>
      <c r="Y132" s="160" t="str">
        <f t="shared" si="23"/>
        <v/>
      </c>
      <c r="Z132" s="61"/>
    </row>
    <row r="133" spans="1:26">
      <c r="A133" s="84">
        <v>102</v>
      </c>
      <c r="B133" s="17"/>
      <c r="C133" s="17" t="s">
        <v>135</v>
      </c>
      <c r="D133" s="61"/>
      <c r="E133" s="61"/>
      <c r="F133" s="60" t="str">
        <f t="shared" si="21"/>
        <v/>
      </c>
      <c r="G133" s="89" t="str">
        <f t="shared" si="22"/>
        <v/>
      </c>
      <c r="H133" s="95"/>
      <c r="I133" s="92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158">
        <f t="shared" si="20"/>
        <v>0</v>
      </c>
      <c r="Y133" s="160" t="str">
        <f t="shared" si="23"/>
        <v/>
      </c>
      <c r="Z133" s="61"/>
    </row>
    <row r="134" spans="1:26">
      <c r="A134" s="84"/>
      <c r="B134" s="169" t="s">
        <v>137</v>
      </c>
      <c r="C134" s="169"/>
      <c r="D134" s="61"/>
      <c r="E134" s="61"/>
      <c r="F134" s="60" t="str">
        <f t="shared" si="21"/>
        <v/>
      </c>
      <c r="G134" s="89" t="str">
        <f t="shared" si="22"/>
        <v/>
      </c>
      <c r="H134" s="95"/>
      <c r="I134" s="92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158">
        <f t="shared" si="20"/>
        <v>0</v>
      </c>
      <c r="Y134" s="160" t="str">
        <f t="shared" si="23"/>
        <v/>
      </c>
      <c r="Z134" s="61"/>
    </row>
    <row r="135" spans="1:26">
      <c r="A135" s="84">
        <v>103</v>
      </c>
      <c r="B135" s="17"/>
      <c r="C135" s="17" t="s">
        <v>129</v>
      </c>
      <c r="D135" s="61"/>
      <c r="E135" s="61"/>
      <c r="F135" s="60" t="str">
        <f t="shared" si="21"/>
        <v/>
      </c>
      <c r="G135" s="89" t="str">
        <f t="shared" si="22"/>
        <v/>
      </c>
      <c r="H135" s="95"/>
      <c r="I135" s="92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158">
        <f t="shared" si="20"/>
        <v>0</v>
      </c>
      <c r="Y135" s="160" t="str">
        <f t="shared" si="23"/>
        <v/>
      </c>
      <c r="Z135" s="61"/>
    </row>
    <row r="136" spans="1:26">
      <c r="A136" s="84">
        <v>104</v>
      </c>
      <c r="B136" s="17"/>
      <c r="C136" s="17" t="s">
        <v>130</v>
      </c>
      <c r="D136" s="61"/>
      <c r="E136" s="61"/>
      <c r="F136" s="60" t="str">
        <f t="shared" si="21"/>
        <v/>
      </c>
      <c r="G136" s="89" t="str">
        <f t="shared" si="22"/>
        <v/>
      </c>
      <c r="H136" s="95"/>
      <c r="I136" s="92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158">
        <f t="shared" ref="X136:X185" si="24">SUM(I136:W136)</f>
        <v>0</v>
      </c>
      <c r="Y136" s="160" t="str">
        <f t="shared" si="23"/>
        <v/>
      </c>
      <c r="Z136" s="61"/>
    </row>
    <row r="137" spans="1:26">
      <c r="A137" s="84">
        <v>105</v>
      </c>
      <c r="B137" s="17"/>
      <c r="C137" s="17" t="s">
        <v>131</v>
      </c>
      <c r="D137" s="61"/>
      <c r="E137" s="61"/>
      <c r="F137" s="60" t="str">
        <f t="shared" si="21"/>
        <v/>
      </c>
      <c r="G137" s="89" t="str">
        <f t="shared" si="22"/>
        <v/>
      </c>
      <c r="H137" s="95"/>
      <c r="I137" s="9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158">
        <f t="shared" si="24"/>
        <v>0</v>
      </c>
      <c r="Y137" s="160" t="str">
        <f t="shared" si="23"/>
        <v/>
      </c>
      <c r="Z137" s="61"/>
    </row>
    <row r="138" spans="1:26">
      <c r="A138" s="84">
        <v>106</v>
      </c>
      <c r="B138" s="17"/>
      <c r="C138" s="17" t="s">
        <v>132</v>
      </c>
      <c r="D138" s="61"/>
      <c r="E138" s="61"/>
      <c r="F138" s="60" t="str">
        <f t="shared" si="21"/>
        <v/>
      </c>
      <c r="G138" s="89" t="str">
        <f t="shared" si="22"/>
        <v/>
      </c>
      <c r="H138" s="95"/>
      <c r="I138" s="92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158">
        <f t="shared" si="24"/>
        <v>0</v>
      </c>
      <c r="Y138" s="160" t="str">
        <f t="shared" si="23"/>
        <v/>
      </c>
      <c r="Z138" s="61"/>
    </row>
    <row r="139" spans="1:26">
      <c r="A139" s="84">
        <v>107</v>
      </c>
      <c r="B139" s="17"/>
      <c r="C139" s="17" t="s">
        <v>133</v>
      </c>
      <c r="D139" s="61"/>
      <c r="E139" s="61"/>
      <c r="F139" s="60" t="str">
        <f t="shared" si="21"/>
        <v/>
      </c>
      <c r="G139" s="89" t="str">
        <f t="shared" si="22"/>
        <v/>
      </c>
      <c r="H139" s="95"/>
      <c r="I139" s="92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158">
        <f t="shared" si="24"/>
        <v>0</v>
      </c>
      <c r="Y139" s="160" t="str">
        <f t="shared" si="23"/>
        <v/>
      </c>
      <c r="Z139" s="61"/>
    </row>
    <row r="140" spans="1:26">
      <c r="A140" s="84">
        <v>108</v>
      </c>
      <c r="B140" s="17"/>
      <c r="C140" s="17" t="s">
        <v>134</v>
      </c>
      <c r="D140" s="61"/>
      <c r="E140" s="61"/>
      <c r="F140" s="60" t="str">
        <f t="shared" si="21"/>
        <v/>
      </c>
      <c r="G140" s="89" t="str">
        <f t="shared" si="22"/>
        <v/>
      </c>
      <c r="H140" s="95"/>
      <c r="I140" s="92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158">
        <f t="shared" si="24"/>
        <v>0</v>
      </c>
      <c r="Y140" s="160" t="str">
        <f t="shared" si="23"/>
        <v/>
      </c>
      <c r="Z140" s="61"/>
    </row>
    <row r="141" spans="1:26">
      <c r="A141" s="84">
        <v>109</v>
      </c>
      <c r="B141" s="17"/>
      <c r="C141" s="17" t="s">
        <v>135</v>
      </c>
      <c r="D141" s="61"/>
      <c r="E141" s="61"/>
      <c r="F141" s="60" t="str">
        <f t="shared" si="21"/>
        <v/>
      </c>
      <c r="G141" s="89" t="str">
        <f t="shared" si="22"/>
        <v/>
      </c>
      <c r="H141" s="95"/>
      <c r="I141" s="92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158">
        <f t="shared" si="24"/>
        <v>0</v>
      </c>
      <c r="Y141" s="160" t="str">
        <f t="shared" si="23"/>
        <v/>
      </c>
      <c r="Z141" s="61"/>
    </row>
    <row r="142" spans="1:26">
      <c r="A142" s="84"/>
      <c r="B142" s="169" t="s">
        <v>138</v>
      </c>
      <c r="C142" s="169"/>
      <c r="D142" s="61"/>
      <c r="E142" s="61"/>
      <c r="F142" s="60" t="str">
        <f t="shared" si="21"/>
        <v/>
      </c>
      <c r="G142" s="89" t="str">
        <f t="shared" si="22"/>
        <v/>
      </c>
      <c r="H142" s="95"/>
      <c r="I142" s="92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158">
        <f t="shared" si="24"/>
        <v>0</v>
      </c>
      <c r="Y142" s="160" t="str">
        <f t="shared" si="23"/>
        <v/>
      </c>
      <c r="Z142" s="61"/>
    </row>
    <row r="143" spans="1:26">
      <c r="A143" s="84">
        <v>110</v>
      </c>
      <c r="B143" s="17"/>
      <c r="C143" s="17" t="s">
        <v>129</v>
      </c>
      <c r="D143" s="61"/>
      <c r="E143" s="61"/>
      <c r="F143" s="60" t="str">
        <f t="shared" si="21"/>
        <v/>
      </c>
      <c r="G143" s="89" t="str">
        <f t="shared" si="22"/>
        <v/>
      </c>
      <c r="H143" s="95"/>
      <c r="I143" s="92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158">
        <f t="shared" si="24"/>
        <v>0</v>
      </c>
      <c r="Y143" s="160" t="str">
        <f t="shared" si="23"/>
        <v/>
      </c>
      <c r="Z143" s="61"/>
    </row>
    <row r="144" spans="1:26">
      <c r="A144" s="84">
        <v>111</v>
      </c>
      <c r="B144" s="17"/>
      <c r="C144" s="17" t="s">
        <v>130</v>
      </c>
      <c r="D144" s="61"/>
      <c r="E144" s="61"/>
      <c r="F144" s="60" t="str">
        <f t="shared" si="21"/>
        <v/>
      </c>
      <c r="G144" s="89" t="str">
        <f t="shared" si="22"/>
        <v/>
      </c>
      <c r="H144" s="95"/>
      <c r="I144" s="92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158">
        <f t="shared" si="24"/>
        <v>0</v>
      </c>
      <c r="Y144" s="160" t="str">
        <f t="shared" si="23"/>
        <v/>
      </c>
      <c r="Z144" s="61"/>
    </row>
    <row r="145" spans="1:26">
      <c r="A145" s="84">
        <v>112</v>
      </c>
      <c r="B145" s="17"/>
      <c r="C145" s="17" t="s">
        <v>131</v>
      </c>
      <c r="D145" s="61"/>
      <c r="E145" s="61"/>
      <c r="F145" s="60" t="str">
        <f t="shared" si="21"/>
        <v/>
      </c>
      <c r="G145" s="89" t="str">
        <f t="shared" si="22"/>
        <v/>
      </c>
      <c r="H145" s="95"/>
      <c r="I145" s="92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158">
        <f t="shared" si="24"/>
        <v>0</v>
      </c>
      <c r="Y145" s="160" t="str">
        <f t="shared" si="23"/>
        <v/>
      </c>
      <c r="Z145" s="61"/>
    </row>
    <row r="146" spans="1:26">
      <c r="A146" s="84">
        <v>113</v>
      </c>
      <c r="B146" s="17"/>
      <c r="C146" s="17" t="s">
        <v>133</v>
      </c>
      <c r="D146" s="61"/>
      <c r="E146" s="61"/>
      <c r="F146" s="60" t="str">
        <f t="shared" si="21"/>
        <v/>
      </c>
      <c r="G146" s="89" t="str">
        <f t="shared" si="22"/>
        <v/>
      </c>
      <c r="H146" s="95"/>
      <c r="I146" s="92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158">
        <f t="shared" si="24"/>
        <v>0</v>
      </c>
      <c r="Y146" s="160" t="str">
        <f t="shared" si="23"/>
        <v/>
      </c>
      <c r="Z146" s="61"/>
    </row>
    <row r="147" spans="1:26">
      <c r="A147" s="84">
        <v>114</v>
      </c>
      <c r="B147" s="17"/>
      <c r="C147" s="17" t="s">
        <v>134</v>
      </c>
      <c r="D147" s="61"/>
      <c r="E147" s="61"/>
      <c r="F147" s="60" t="str">
        <f t="shared" si="21"/>
        <v/>
      </c>
      <c r="G147" s="89" t="str">
        <f t="shared" si="22"/>
        <v/>
      </c>
      <c r="H147" s="95"/>
      <c r="I147" s="92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158">
        <f t="shared" si="24"/>
        <v>0</v>
      </c>
      <c r="Y147" s="160" t="str">
        <f t="shared" si="23"/>
        <v/>
      </c>
      <c r="Z147" s="61"/>
    </row>
    <row r="148" spans="1:26">
      <c r="A148" s="84">
        <v>115</v>
      </c>
      <c r="B148" s="17"/>
      <c r="C148" s="17" t="s">
        <v>135</v>
      </c>
      <c r="D148" s="61"/>
      <c r="E148" s="61"/>
      <c r="F148" s="60" t="str">
        <f t="shared" si="21"/>
        <v/>
      </c>
      <c r="G148" s="89" t="str">
        <f t="shared" si="22"/>
        <v/>
      </c>
      <c r="H148" s="95"/>
      <c r="I148" s="92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158">
        <f t="shared" si="24"/>
        <v>0</v>
      </c>
      <c r="Y148" s="160" t="str">
        <f t="shared" si="23"/>
        <v/>
      </c>
      <c r="Z148" s="61"/>
    </row>
    <row r="149" spans="1:26">
      <c r="A149" s="84">
        <v>116</v>
      </c>
      <c r="B149" s="17"/>
      <c r="C149" s="17" t="s">
        <v>139</v>
      </c>
      <c r="D149" s="61"/>
      <c r="E149" s="61"/>
      <c r="F149" s="60" t="str">
        <f t="shared" si="21"/>
        <v/>
      </c>
      <c r="G149" s="89" t="str">
        <f t="shared" si="22"/>
        <v/>
      </c>
      <c r="H149" s="95"/>
      <c r="I149" s="92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158">
        <f t="shared" si="24"/>
        <v>0</v>
      </c>
      <c r="Y149" s="160" t="str">
        <f t="shared" si="23"/>
        <v/>
      </c>
      <c r="Z149" s="61"/>
    </row>
    <row r="150" spans="1:26">
      <c r="A150" s="84">
        <v>117</v>
      </c>
      <c r="B150" s="17"/>
      <c r="C150" s="17" t="s">
        <v>140</v>
      </c>
      <c r="D150" s="61"/>
      <c r="E150" s="61"/>
      <c r="F150" s="60" t="str">
        <f t="shared" si="21"/>
        <v/>
      </c>
      <c r="G150" s="89" t="str">
        <f t="shared" si="22"/>
        <v/>
      </c>
      <c r="H150" s="95"/>
      <c r="I150" s="92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158">
        <f t="shared" si="24"/>
        <v>0</v>
      </c>
      <c r="Y150" s="160" t="str">
        <f t="shared" si="23"/>
        <v/>
      </c>
      <c r="Z150" s="61"/>
    </row>
    <row r="151" spans="1:26">
      <c r="A151" s="84"/>
      <c r="B151" s="169" t="s">
        <v>145</v>
      </c>
      <c r="C151" s="169"/>
      <c r="D151" s="61"/>
      <c r="E151" s="61"/>
      <c r="F151" s="60" t="str">
        <f t="shared" si="21"/>
        <v/>
      </c>
      <c r="G151" s="89" t="str">
        <f t="shared" si="22"/>
        <v/>
      </c>
      <c r="H151" s="95"/>
      <c r="I151" s="92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158">
        <f t="shared" si="24"/>
        <v>0</v>
      </c>
      <c r="Y151" s="160" t="str">
        <f t="shared" si="23"/>
        <v/>
      </c>
      <c r="Z151" s="61"/>
    </row>
    <row r="152" spans="1:26">
      <c r="A152" s="84">
        <v>118</v>
      </c>
      <c r="B152" s="17"/>
      <c r="C152" s="17" t="s">
        <v>129</v>
      </c>
      <c r="D152" s="61"/>
      <c r="E152" s="61"/>
      <c r="F152" s="60" t="str">
        <f t="shared" si="21"/>
        <v/>
      </c>
      <c r="G152" s="89" t="str">
        <f t="shared" si="22"/>
        <v/>
      </c>
      <c r="H152" s="95"/>
      <c r="I152" s="92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158">
        <f t="shared" si="24"/>
        <v>0</v>
      </c>
      <c r="Y152" s="160" t="str">
        <f t="shared" si="23"/>
        <v/>
      </c>
      <c r="Z152" s="61"/>
    </row>
    <row r="153" spans="1:26">
      <c r="A153" s="84">
        <v>119</v>
      </c>
      <c r="B153" s="17"/>
      <c r="C153" s="17" t="s">
        <v>130</v>
      </c>
      <c r="D153" s="61"/>
      <c r="E153" s="61"/>
      <c r="F153" s="60" t="str">
        <f t="shared" si="21"/>
        <v/>
      </c>
      <c r="G153" s="89" t="str">
        <f t="shared" si="22"/>
        <v/>
      </c>
      <c r="H153" s="95"/>
      <c r="I153" s="92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158">
        <f t="shared" si="24"/>
        <v>0</v>
      </c>
      <c r="Y153" s="160" t="str">
        <f t="shared" si="23"/>
        <v/>
      </c>
      <c r="Z153" s="61"/>
    </row>
    <row r="154" spans="1:26">
      <c r="A154" s="84">
        <v>120</v>
      </c>
      <c r="B154" s="17"/>
      <c r="C154" s="17" t="s">
        <v>131</v>
      </c>
      <c r="D154" s="61"/>
      <c r="E154" s="61"/>
      <c r="F154" s="60" t="str">
        <f t="shared" si="21"/>
        <v/>
      </c>
      <c r="G154" s="89" t="str">
        <f t="shared" si="22"/>
        <v/>
      </c>
      <c r="H154" s="95"/>
      <c r="I154" s="92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158">
        <f t="shared" si="24"/>
        <v>0</v>
      </c>
      <c r="Y154" s="160" t="str">
        <f t="shared" si="23"/>
        <v/>
      </c>
      <c r="Z154" s="61"/>
    </row>
    <row r="155" spans="1:26">
      <c r="A155" s="84">
        <v>121</v>
      </c>
      <c r="B155" s="17"/>
      <c r="C155" s="17" t="s">
        <v>133</v>
      </c>
      <c r="D155" s="61"/>
      <c r="E155" s="61"/>
      <c r="F155" s="60" t="str">
        <f t="shared" si="21"/>
        <v/>
      </c>
      <c r="G155" s="89" t="str">
        <f t="shared" si="22"/>
        <v/>
      </c>
      <c r="H155" s="95"/>
      <c r="I155" s="92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158">
        <f t="shared" si="24"/>
        <v>0</v>
      </c>
      <c r="Y155" s="160" t="str">
        <f t="shared" si="23"/>
        <v/>
      </c>
      <c r="Z155" s="61"/>
    </row>
    <row r="156" spans="1:26">
      <c r="A156" s="84">
        <v>122</v>
      </c>
      <c r="B156" s="17"/>
      <c r="C156" s="17" t="s">
        <v>134</v>
      </c>
      <c r="D156" s="61"/>
      <c r="E156" s="61"/>
      <c r="F156" s="60" t="str">
        <f t="shared" si="21"/>
        <v/>
      </c>
      <c r="G156" s="89" t="str">
        <f t="shared" si="22"/>
        <v/>
      </c>
      <c r="H156" s="95"/>
      <c r="I156" s="92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158">
        <f t="shared" si="24"/>
        <v>0</v>
      </c>
      <c r="Y156" s="160" t="str">
        <f t="shared" si="23"/>
        <v/>
      </c>
      <c r="Z156" s="61"/>
    </row>
    <row r="157" spans="1:26">
      <c r="A157" s="84">
        <v>123</v>
      </c>
      <c r="B157" s="17"/>
      <c r="C157" s="17" t="s">
        <v>135</v>
      </c>
      <c r="D157" s="61"/>
      <c r="E157" s="61"/>
      <c r="F157" s="60" t="str">
        <f t="shared" si="21"/>
        <v/>
      </c>
      <c r="G157" s="89" t="str">
        <f t="shared" si="22"/>
        <v/>
      </c>
      <c r="H157" s="95"/>
      <c r="I157" s="92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158">
        <f t="shared" si="24"/>
        <v>0</v>
      </c>
      <c r="Y157" s="160" t="str">
        <f t="shared" si="23"/>
        <v/>
      </c>
      <c r="Z157" s="61"/>
    </row>
    <row r="158" spans="1:26">
      <c r="A158" s="84">
        <v>124</v>
      </c>
      <c r="B158" s="17"/>
      <c r="C158" s="17" t="s">
        <v>139</v>
      </c>
      <c r="D158" s="61"/>
      <c r="E158" s="61"/>
      <c r="F158" s="60" t="str">
        <f t="shared" si="21"/>
        <v/>
      </c>
      <c r="G158" s="89" t="str">
        <f t="shared" si="22"/>
        <v/>
      </c>
      <c r="H158" s="95"/>
      <c r="I158" s="92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158">
        <f t="shared" si="24"/>
        <v>0</v>
      </c>
      <c r="Y158" s="160" t="str">
        <f t="shared" si="23"/>
        <v/>
      </c>
      <c r="Z158" s="61"/>
    </row>
    <row r="159" spans="1:26">
      <c r="A159" s="84">
        <v>125</v>
      </c>
      <c r="B159" s="17"/>
      <c r="C159" s="17" t="s">
        <v>140</v>
      </c>
      <c r="D159" s="61"/>
      <c r="E159" s="61"/>
      <c r="F159" s="60" t="str">
        <f t="shared" si="21"/>
        <v/>
      </c>
      <c r="G159" s="89" t="str">
        <f t="shared" si="22"/>
        <v/>
      </c>
      <c r="H159" s="95"/>
      <c r="I159" s="92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158">
        <f t="shared" si="24"/>
        <v>0</v>
      </c>
      <c r="Y159" s="160" t="str">
        <f t="shared" si="23"/>
        <v/>
      </c>
      <c r="Z159" s="61"/>
    </row>
    <row r="160" spans="1:26">
      <c r="A160" s="84"/>
      <c r="B160" s="169" t="s">
        <v>146</v>
      </c>
      <c r="C160" s="169"/>
      <c r="D160" s="61"/>
      <c r="E160" s="61"/>
      <c r="F160" s="60" t="str">
        <f t="shared" si="21"/>
        <v/>
      </c>
      <c r="G160" s="89" t="str">
        <f t="shared" si="22"/>
        <v/>
      </c>
      <c r="H160" s="95"/>
      <c r="I160" s="92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158">
        <f t="shared" si="24"/>
        <v>0</v>
      </c>
      <c r="Y160" s="160" t="str">
        <f t="shared" si="23"/>
        <v/>
      </c>
      <c r="Z160" s="61"/>
    </row>
    <row r="161" spans="1:26">
      <c r="A161" s="84">
        <v>126</v>
      </c>
      <c r="B161" s="17"/>
      <c r="C161" s="17" t="s">
        <v>129</v>
      </c>
      <c r="D161" s="61"/>
      <c r="E161" s="61"/>
      <c r="F161" s="60" t="str">
        <f t="shared" si="21"/>
        <v/>
      </c>
      <c r="G161" s="89" t="str">
        <f t="shared" si="22"/>
        <v/>
      </c>
      <c r="H161" s="95"/>
      <c r="I161" s="92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158">
        <f t="shared" si="24"/>
        <v>0</v>
      </c>
      <c r="Y161" s="160" t="str">
        <f t="shared" si="23"/>
        <v/>
      </c>
      <c r="Z161" s="61"/>
    </row>
    <row r="162" spans="1:26">
      <c r="A162" s="84">
        <v>127</v>
      </c>
      <c r="B162" s="17"/>
      <c r="C162" s="17" t="s">
        <v>130</v>
      </c>
      <c r="D162" s="61"/>
      <c r="E162" s="61"/>
      <c r="F162" s="60" t="str">
        <f t="shared" si="21"/>
        <v/>
      </c>
      <c r="G162" s="89" t="str">
        <f t="shared" si="22"/>
        <v/>
      </c>
      <c r="H162" s="95"/>
      <c r="I162" s="92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158">
        <f t="shared" si="24"/>
        <v>0</v>
      </c>
      <c r="Y162" s="160" t="str">
        <f t="shared" si="23"/>
        <v/>
      </c>
      <c r="Z162" s="61"/>
    </row>
    <row r="163" spans="1:26">
      <c r="A163" s="84">
        <v>128</v>
      </c>
      <c r="B163" s="17"/>
      <c r="C163" s="17" t="s">
        <v>131</v>
      </c>
      <c r="D163" s="61"/>
      <c r="E163" s="61"/>
      <c r="F163" s="60" t="str">
        <f t="shared" si="21"/>
        <v/>
      </c>
      <c r="G163" s="89" t="str">
        <f t="shared" si="22"/>
        <v/>
      </c>
      <c r="H163" s="95"/>
      <c r="I163" s="92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158">
        <f t="shared" si="24"/>
        <v>0</v>
      </c>
      <c r="Y163" s="160" t="str">
        <f t="shared" si="23"/>
        <v/>
      </c>
      <c r="Z163" s="61"/>
    </row>
    <row r="164" spans="1:26">
      <c r="A164" s="84">
        <v>129</v>
      </c>
      <c r="B164" s="17"/>
      <c r="C164" s="17" t="s">
        <v>133</v>
      </c>
      <c r="D164" s="61"/>
      <c r="E164" s="61"/>
      <c r="F164" s="60" t="str">
        <f t="shared" si="21"/>
        <v/>
      </c>
      <c r="G164" s="89" t="str">
        <f t="shared" si="22"/>
        <v/>
      </c>
      <c r="H164" s="95"/>
      <c r="I164" s="92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158">
        <f t="shared" si="24"/>
        <v>0</v>
      </c>
      <c r="Y164" s="160" t="str">
        <f t="shared" si="23"/>
        <v/>
      </c>
      <c r="Z164" s="61"/>
    </row>
    <row r="165" spans="1:26">
      <c r="A165" s="84">
        <v>130</v>
      </c>
      <c r="B165" s="17"/>
      <c r="C165" s="17" t="s">
        <v>134</v>
      </c>
      <c r="D165" s="61"/>
      <c r="E165" s="61"/>
      <c r="F165" s="60" t="str">
        <f t="shared" si="21"/>
        <v/>
      </c>
      <c r="G165" s="89" t="str">
        <f t="shared" si="22"/>
        <v/>
      </c>
      <c r="H165" s="95"/>
      <c r="I165" s="92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158">
        <f t="shared" si="24"/>
        <v>0</v>
      </c>
      <c r="Y165" s="160" t="str">
        <f t="shared" si="23"/>
        <v/>
      </c>
      <c r="Z165" s="61"/>
    </row>
    <row r="166" spans="1:26">
      <c r="A166" s="84">
        <v>131</v>
      </c>
      <c r="B166" s="17"/>
      <c r="C166" s="17" t="s">
        <v>135</v>
      </c>
      <c r="D166" s="61"/>
      <c r="E166" s="61"/>
      <c r="F166" s="60" t="str">
        <f t="shared" si="21"/>
        <v/>
      </c>
      <c r="G166" s="89" t="str">
        <f t="shared" si="22"/>
        <v/>
      </c>
      <c r="H166" s="95"/>
      <c r="I166" s="92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158">
        <f t="shared" si="24"/>
        <v>0</v>
      </c>
      <c r="Y166" s="160" t="str">
        <f t="shared" si="23"/>
        <v/>
      </c>
      <c r="Z166" s="61"/>
    </row>
    <row r="167" spans="1:26">
      <c r="A167" s="84">
        <v>132</v>
      </c>
      <c r="B167" s="17"/>
      <c r="C167" s="17" t="s">
        <v>139</v>
      </c>
      <c r="D167" s="61"/>
      <c r="E167" s="61"/>
      <c r="F167" s="60" t="str">
        <f t="shared" si="21"/>
        <v/>
      </c>
      <c r="G167" s="89" t="str">
        <f t="shared" si="22"/>
        <v/>
      </c>
      <c r="H167" s="95"/>
      <c r="I167" s="92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158">
        <f t="shared" si="24"/>
        <v>0</v>
      </c>
      <c r="Y167" s="160" t="str">
        <f t="shared" si="23"/>
        <v/>
      </c>
      <c r="Z167" s="61"/>
    </row>
    <row r="168" spans="1:26">
      <c r="A168" s="84">
        <v>133</v>
      </c>
      <c r="B168" s="17"/>
      <c r="C168" s="17" t="s">
        <v>140</v>
      </c>
      <c r="D168" s="61"/>
      <c r="E168" s="61"/>
      <c r="F168" s="60" t="str">
        <f t="shared" si="21"/>
        <v/>
      </c>
      <c r="G168" s="89" t="str">
        <f t="shared" si="22"/>
        <v/>
      </c>
      <c r="H168" s="95"/>
      <c r="I168" s="92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158">
        <f t="shared" si="24"/>
        <v>0</v>
      </c>
      <c r="Y168" s="160" t="str">
        <f t="shared" si="23"/>
        <v/>
      </c>
      <c r="Z168" s="61"/>
    </row>
    <row r="169" spans="1:26">
      <c r="A169" s="84">
        <v>134</v>
      </c>
      <c r="B169" s="17" t="s">
        <v>180</v>
      </c>
      <c r="C169" s="17"/>
      <c r="D169" s="61"/>
      <c r="E169" s="61"/>
      <c r="F169" s="60" t="str">
        <f t="shared" si="21"/>
        <v/>
      </c>
      <c r="G169" s="89" t="str">
        <f t="shared" si="22"/>
        <v/>
      </c>
      <c r="H169" s="95"/>
      <c r="I169" s="92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158">
        <f t="shared" si="24"/>
        <v>0</v>
      </c>
      <c r="Y169" s="160" t="str">
        <f t="shared" si="23"/>
        <v/>
      </c>
      <c r="Z169" s="61"/>
    </row>
    <row r="170" spans="1:26">
      <c r="A170" s="84">
        <v>135</v>
      </c>
      <c r="B170" s="17" t="s">
        <v>53</v>
      </c>
      <c r="C170" s="17"/>
      <c r="D170" s="61"/>
      <c r="E170" s="61"/>
      <c r="F170" s="60" t="str">
        <f t="shared" si="21"/>
        <v/>
      </c>
      <c r="G170" s="89" t="str">
        <f t="shared" si="22"/>
        <v/>
      </c>
      <c r="H170" s="95"/>
      <c r="I170" s="92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158">
        <f t="shared" si="24"/>
        <v>0</v>
      </c>
      <c r="Y170" s="160" t="str">
        <f t="shared" si="23"/>
        <v/>
      </c>
      <c r="Z170" s="61"/>
    </row>
    <row r="171" spans="1:26">
      <c r="A171" s="84">
        <v>136</v>
      </c>
      <c r="B171" s="195" t="s">
        <v>193</v>
      </c>
      <c r="C171" s="169"/>
      <c r="D171" s="61"/>
      <c r="E171" s="61"/>
      <c r="F171" s="60" t="str">
        <f t="shared" si="21"/>
        <v/>
      </c>
      <c r="G171" s="89" t="str">
        <f t="shared" si="22"/>
        <v/>
      </c>
      <c r="H171" s="95"/>
      <c r="I171" s="92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158">
        <f t="shared" si="24"/>
        <v>0</v>
      </c>
      <c r="Y171" s="160" t="str">
        <f t="shared" si="23"/>
        <v/>
      </c>
      <c r="Z171" s="61"/>
    </row>
    <row r="172" spans="1:26">
      <c r="A172" s="84">
        <v>137</v>
      </c>
      <c r="B172" s="18" t="s">
        <v>74</v>
      </c>
      <c r="C172" s="18"/>
      <c r="D172" s="61"/>
      <c r="E172" s="61"/>
      <c r="F172" s="60" t="str">
        <f t="shared" si="21"/>
        <v/>
      </c>
      <c r="G172" s="89" t="str">
        <f t="shared" si="22"/>
        <v/>
      </c>
      <c r="H172" s="95"/>
      <c r="I172" s="92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158">
        <f t="shared" si="24"/>
        <v>0</v>
      </c>
      <c r="Y172" s="160" t="str">
        <f t="shared" si="23"/>
        <v/>
      </c>
      <c r="Z172" s="61"/>
    </row>
    <row r="173" spans="1:26">
      <c r="A173" s="84">
        <v>138</v>
      </c>
      <c r="B173" s="18" t="s">
        <v>75</v>
      </c>
      <c r="C173" s="18"/>
      <c r="D173" s="61"/>
      <c r="E173" s="61"/>
      <c r="F173" s="60" t="str">
        <f t="shared" si="21"/>
        <v/>
      </c>
      <c r="G173" s="89" t="str">
        <f t="shared" si="22"/>
        <v/>
      </c>
      <c r="H173" s="95"/>
      <c r="I173" s="92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158">
        <f t="shared" si="24"/>
        <v>0</v>
      </c>
      <c r="Y173" s="160" t="str">
        <f t="shared" si="23"/>
        <v/>
      </c>
      <c r="Z173" s="61"/>
    </row>
    <row r="174" spans="1:26">
      <c r="A174" s="84">
        <v>139</v>
      </c>
      <c r="B174" s="17" t="s">
        <v>76</v>
      </c>
      <c r="C174" s="17"/>
      <c r="D174" s="61"/>
      <c r="E174" s="61"/>
      <c r="F174" s="60" t="str">
        <f t="shared" ref="F174:F185" si="25">IF(AND(D174="",E174=0),"",D174-E174)</f>
        <v/>
      </c>
      <c r="G174" s="89" t="str">
        <f t="shared" ref="G174:G185" si="26">IF(OR(D174="",D174=0),"",IF(E174="",0,E174/D174))</f>
        <v/>
      </c>
      <c r="H174" s="95"/>
      <c r="I174" s="92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158">
        <f t="shared" si="24"/>
        <v>0</v>
      </c>
      <c r="Y174" s="160" t="str">
        <f t="shared" si="23"/>
        <v/>
      </c>
      <c r="Z174" s="61"/>
    </row>
    <row r="175" spans="1:26">
      <c r="A175" s="84">
        <v>140</v>
      </c>
      <c r="B175" s="17" t="s">
        <v>77</v>
      </c>
      <c r="C175" s="17"/>
      <c r="D175" s="61"/>
      <c r="E175" s="61"/>
      <c r="F175" s="60" t="str">
        <f t="shared" si="25"/>
        <v/>
      </c>
      <c r="G175" s="89" t="str">
        <f t="shared" si="26"/>
        <v/>
      </c>
      <c r="H175" s="95"/>
      <c r="I175" s="92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158">
        <f t="shared" si="24"/>
        <v>0</v>
      </c>
      <c r="Y175" s="160" t="str">
        <f t="shared" ref="Y175:Y185" si="27">IF(H175=0,"",X175/H175)</f>
        <v/>
      </c>
      <c r="Z175" s="61"/>
    </row>
    <row r="176" spans="1:26">
      <c r="A176" s="84">
        <v>141</v>
      </c>
      <c r="B176" s="17" t="s">
        <v>78</v>
      </c>
      <c r="C176" s="17"/>
      <c r="D176" s="61"/>
      <c r="E176" s="61"/>
      <c r="F176" s="60" t="str">
        <f t="shared" si="25"/>
        <v/>
      </c>
      <c r="G176" s="89" t="str">
        <f t="shared" si="26"/>
        <v/>
      </c>
      <c r="H176" s="95"/>
      <c r="I176" s="92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158">
        <f t="shared" si="24"/>
        <v>0</v>
      </c>
      <c r="Y176" s="160" t="str">
        <f t="shared" si="27"/>
        <v/>
      </c>
      <c r="Z176" s="61"/>
    </row>
    <row r="177" spans="1:26">
      <c r="A177" s="84">
        <v>142</v>
      </c>
      <c r="B177" s="17" t="s">
        <v>79</v>
      </c>
      <c r="C177" s="17"/>
      <c r="D177" s="61"/>
      <c r="E177" s="61"/>
      <c r="F177" s="60" t="str">
        <f t="shared" si="25"/>
        <v/>
      </c>
      <c r="G177" s="89" t="str">
        <f t="shared" si="26"/>
        <v/>
      </c>
      <c r="H177" s="95"/>
      <c r="I177" s="92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158">
        <f t="shared" si="24"/>
        <v>0</v>
      </c>
      <c r="Y177" s="160" t="str">
        <f t="shared" si="27"/>
        <v/>
      </c>
      <c r="Z177" s="61"/>
    </row>
    <row r="178" spans="1:26">
      <c r="A178" s="84">
        <v>143</v>
      </c>
      <c r="B178" s="17" t="s">
        <v>80</v>
      </c>
      <c r="C178" s="17"/>
      <c r="D178" s="61"/>
      <c r="E178" s="61"/>
      <c r="F178" s="60" t="str">
        <f t="shared" si="25"/>
        <v/>
      </c>
      <c r="G178" s="89" t="str">
        <f t="shared" si="26"/>
        <v/>
      </c>
      <c r="H178" s="95"/>
      <c r="I178" s="92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158">
        <f t="shared" si="24"/>
        <v>0</v>
      </c>
      <c r="Y178" s="160" t="str">
        <f t="shared" si="27"/>
        <v/>
      </c>
      <c r="Z178" s="61"/>
    </row>
    <row r="179" spans="1:26">
      <c r="A179" s="84">
        <v>144</v>
      </c>
      <c r="B179" s="17" t="s">
        <v>81</v>
      </c>
      <c r="C179" s="17"/>
      <c r="D179" s="61"/>
      <c r="E179" s="61"/>
      <c r="F179" s="60" t="str">
        <f t="shared" si="25"/>
        <v/>
      </c>
      <c r="G179" s="89" t="str">
        <f t="shared" si="26"/>
        <v/>
      </c>
      <c r="H179" s="95"/>
      <c r="I179" s="92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158">
        <f t="shared" si="24"/>
        <v>0</v>
      </c>
      <c r="Y179" s="160" t="str">
        <f t="shared" si="27"/>
        <v/>
      </c>
      <c r="Z179" s="61"/>
    </row>
    <row r="180" spans="1:26">
      <c r="A180" s="84">
        <v>145</v>
      </c>
      <c r="B180" s="17" t="s">
        <v>82</v>
      </c>
      <c r="C180" s="17"/>
      <c r="D180" s="61"/>
      <c r="E180" s="61"/>
      <c r="F180" s="60" t="str">
        <f t="shared" si="25"/>
        <v/>
      </c>
      <c r="G180" s="89" t="str">
        <f t="shared" si="26"/>
        <v/>
      </c>
      <c r="H180" s="95"/>
      <c r="I180" s="92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158">
        <f t="shared" si="24"/>
        <v>0</v>
      </c>
      <c r="Y180" s="160" t="str">
        <f t="shared" si="27"/>
        <v/>
      </c>
      <c r="Z180" s="61"/>
    </row>
    <row r="181" spans="1:26">
      <c r="A181" s="84">
        <v>146</v>
      </c>
      <c r="B181" s="169" t="s">
        <v>49</v>
      </c>
      <c r="C181" s="169"/>
      <c r="D181" s="61"/>
      <c r="E181" s="61"/>
      <c r="F181" s="60" t="str">
        <f t="shared" si="25"/>
        <v/>
      </c>
      <c r="G181" s="89" t="str">
        <f t="shared" si="26"/>
        <v/>
      </c>
      <c r="H181" s="95"/>
      <c r="I181" s="92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158">
        <f t="shared" si="24"/>
        <v>0</v>
      </c>
      <c r="Y181" s="160" t="str">
        <f t="shared" si="27"/>
        <v/>
      </c>
      <c r="Z181" s="61"/>
    </row>
    <row r="182" spans="1:26">
      <c r="A182" s="84">
        <v>147</v>
      </c>
      <c r="B182" s="195" t="s">
        <v>157</v>
      </c>
      <c r="C182" s="169"/>
      <c r="D182" s="61"/>
      <c r="E182" s="61"/>
      <c r="F182" s="60" t="str">
        <f t="shared" si="25"/>
        <v/>
      </c>
      <c r="G182" s="89" t="str">
        <f t="shared" si="26"/>
        <v/>
      </c>
      <c r="H182" s="95"/>
      <c r="I182" s="92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158">
        <f t="shared" si="24"/>
        <v>0</v>
      </c>
      <c r="Y182" s="160" t="str">
        <f t="shared" si="27"/>
        <v/>
      </c>
      <c r="Z182" s="61"/>
    </row>
    <row r="183" spans="1:26">
      <c r="A183" s="84">
        <v>148</v>
      </c>
      <c r="B183" s="17" t="s">
        <v>50</v>
      </c>
      <c r="C183" s="17"/>
      <c r="D183" s="61"/>
      <c r="E183" s="61"/>
      <c r="F183" s="60" t="str">
        <f t="shared" si="25"/>
        <v/>
      </c>
      <c r="G183" s="89" t="str">
        <f t="shared" si="26"/>
        <v/>
      </c>
      <c r="H183" s="95"/>
      <c r="I183" s="92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158">
        <f t="shared" si="24"/>
        <v>0</v>
      </c>
      <c r="Y183" s="160" t="str">
        <f t="shared" si="27"/>
        <v/>
      </c>
      <c r="Z183" s="61"/>
    </row>
    <row r="184" spans="1:26">
      <c r="A184" s="84">
        <v>149</v>
      </c>
      <c r="B184" s="17" t="s">
        <v>51</v>
      </c>
      <c r="C184" s="17"/>
      <c r="D184" s="61"/>
      <c r="E184" s="61"/>
      <c r="F184" s="60" t="str">
        <f t="shared" si="25"/>
        <v/>
      </c>
      <c r="G184" s="89" t="str">
        <f t="shared" si="26"/>
        <v/>
      </c>
      <c r="H184" s="95"/>
      <c r="I184" s="92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158">
        <f t="shared" si="24"/>
        <v>0</v>
      </c>
      <c r="Y184" s="160" t="str">
        <f t="shared" si="27"/>
        <v/>
      </c>
      <c r="Z184" s="61"/>
    </row>
    <row r="185" spans="1:26">
      <c r="A185" s="84">
        <v>150</v>
      </c>
      <c r="B185" s="17" t="s">
        <v>52</v>
      </c>
      <c r="C185" s="17"/>
      <c r="D185" s="61"/>
      <c r="E185" s="61"/>
      <c r="F185" s="60" t="str">
        <f t="shared" si="25"/>
        <v/>
      </c>
      <c r="G185" s="89" t="str">
        <f t="shared" si="26"/>
        <v/>
      </c>
      <c r="H185" s="95"/>
      <c r="I185" s="92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158">
        <f t="shared" si="24"/>
        <v>0</v>
      </c>
      <c r="Y185" s="160" t="str">
        <f t="shared" si="27"/>
        <v/>
      </c>
      <c r="Z185" s="61"/>
    </row>
    <row r="186" spans="1:26">
      <c r="A186" s="84"/>
      <c r="B186" s="74" t="s">
        <v>54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107"/>
    </row>
    <row r="187" spans="1:26">
      <c r="A187" s="84"/>
      <c r="B187" s="196" t="s">
        <v>181</v>
      </c>
      <c r="C187" s="197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84">
        <v>151</v>
      </c>
      <c r="B188" s="16"/>
      <c r="C188" s="20" t="s">
        <v>83</v>
      </c>
      <c r="D188" s="61"/>
      <c r="E188" s="61"/>
      <c r="F188" s="60" t="str">
        <f t="shared" ref="F188:F214" si="28">IF(AND(D188="",E188=0),"",D188-E188)</f>
        <v/>
      </c>
      <c r="G188" s="89" t="str">
        <f t="shared" ref="G188:G214" si="29">IF(OR(D188="",D188=0),"",IF(E188="",0,E188/D188))</f>
        <v/>
      </c>
      <c r="H188" s="95"/>
      <c r="I188" s="92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158">
        <f t="shared" ref="X188:X213" si="30">SUM(I188:W188)</f>
        <v>0</v>
      </c>
      <c r="Y188" s="160" t="str">
        <f t="shared" ref="Y188:Y213" si="31">IF(H188=0,"",X188/H188)</f>
        <v/>
      </c>
      <c r="Z188" s="61"/>
    </row>
    <row r="189" spans="1:26">
      <c r="A189" s="84">
        <v>152</v>
      </c>
      <c r="B189" s="16"/>
      <c r="C189" s="20" t="s">
        <v>84</v>
      </c>
      <c r="D189" s="61"/>
      <c r="E189" s="61"/>
      <c r="F189" s="60" t="str">
        <f t="shared" si="28"/>
        <v/>
      </c>
      <c r="G189" s="89" t="str">
        <f t="shared" si="29"/>
        <v/>
      </c>
      <c r="H189" s="95"/>
      <c r="I189" s="92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158">
        <f t="shared" si="30"/>
        <v>0</v>
      </c>
      <c r="Y189" s="160" t="str">
        <f t="shared" si="31"/>
        <v/>
      </c>
      <c r="Z189" s="61"/>
    </row>
    <row r="190" spans="1:26">
      <c r="A190" s="84">
        <v>153</v>
      </c>
      <c r="B190" s="16"/>
      <c r="C190" s="20" t="s">
        <v>85</v>
      </c>
      <c r="D190" s="61"/>
      <c r="E190" s="61"/>
      <c r="F190" s="60" t="str">
        <f t="shared" si="28"/>
        <v/>
      </c>
      <c r="G190" s="89" t="str">
        <f t="shared" si="29"/>
        <v/>
      </c>
      <c r="H190" s="95"/>
      <c r="I190" s="92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158">
        <f t="shared" si="30"/>
        <v>0</v>
      </c>
      <c r="Y190" s="160" t="str">
        <f t="shared" si="31"/>
        <v/>
      </c>
      <c r="Z190" s="61"/>
    </row>
    <row r="191" spans="1:26">
      <c r="A191" s="84">
        <v>154</v>
      </c>
      <c r="B191" s="16"/>
      <c r="C191" s="20" t="s">
        <v>86</v>
      </c>
      <c r="D191" s="61"/>
      <c r="E191" s="61"/>
      <c r="F191" s="60" t="str">
        <f t="shared" si="28"/>
        <v/>
      </c>
      <c r="G191" s="89" t="str">
        <f t="shared" si="29"/>
        <v/>
      </c>
      <c r="H191" s="95"/>
      <c r="I191" s="92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158">
        <f t="shared" si="30"/>
        <v>0</v>
      </c>
      <c r="Y191" s="160" t="str">
        <f t="shared" si="31"/>
        <v/>
      </c>
      <c r="Z191" s="61"/>
    </row>
    <row r="192" spans="1:26">
      <c r="A192" s="84">
        <v>155</v>
      </c>
      <c r="B192" s="16"/>
      <c r="C192" s="20" t="s">
        <v>87</v>
      </c>
      <c r="D192" s="61"/>
      <c r="E192" s="61"/>
      <c r="F192" s="60" t="str">
        <f t="shared" si="28"/>
        <v/>
      </c>
      <c r="G192" s="89" t="str">
        <f t="shared" si="29"/>
        <v/>
      </c>
      <c r="H192" s="95"/>
      <c r="I192" s="92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158">
        <f t="shared" si="30"/>
        <v>0</v>
      </c>
      <c r="Y192" s="160" t="str">
        <f t="shared" si="31"/>
        <v/>
      </c>
      <c r="Z192" s="61"/>
    </row>
    <row r="193" spans="1:26">
      <c r="A193" s="84">
        <v>156</v>
      </c>
      <c r="B193" s="16"/>
      <c r="C193" s="20" t="s">
        <v>88</v>
      </c>
      <c r="D193" s="61"/>
      <c r="E193" s="61"/>
      <c r="F193" s="60" t="str">
        <f t="shared" si="28"/>
        <v/>
      </c>
      <c r="G193" s="89" t="str">
        <f t="shared" si="29"/>
        <v/>
      </c>
      <c r="H193" s="95"/>
      <c r="I193" s="92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158">
        <f t="shared" si="30"/>
        <v>0</v>
      </c>
      <c r="Y193" s="160" t="str">
        <f t="shared" si="31"/>
        <v/>
      </c>
      <c r="Z193" s="61"/>
    </row>
    <row r="194" spans="1:26">
      <c r="A194" s="84">
        <v>157</v>
      </c>
      <c r="B194" s="16"/>
      <c r="C194" s="20" t="s">
        <v>89</v>
      </c>
      <c r="D194" s="61"/>
      <c r="E194" s="61"/>
      <c r="F194" s="60" t="str">
        <f t="shared" si="28"/>
        <v/>
      </c>
      <c r="G194" s="89" t="str">
        <f t="shared" si="29"/>
        <v/>
      </c>
      <c r="H194" s="95"/>
      <c r="I194" s="92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158">
        <f t="shared" si="30"/>
        <v>0</v>
      </c>
      <c r="Y194" s="160" t="str">
        <f t="shared" si="31"/>
        <v/>
      </c>
      <c r="Z194" s="61"/>
    </row>
    <row r="195" spans="1:26">
      <c r="A195" s="84">
        <v>158</v>
      </c>
      <c r="B195" s="16"/>
      <c r="C195" s="20" t="s">
        <v>90</v>
      </c>
      <c r="D195" s="61"/>
      <c r="E195" s="61"/>
      <c r="F195" s="60" t="str">
        <f t="shared" si="28"/>
        <v/>
      </c>
      <c r="G195" s="89" t="str">
        <f t="shared" si="29"/>
        <v/>
      </c>
      <c r="H195" s="95"/>
      <c r="I195" s="92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158">
        <f t="shared" si="30"/>
        <v>0</v>
      </c>
      <c r="Y195" s="160" t="str">
        <f t="shared" si="31"/>
        <v/>
      </c>
      <c r="Z195" s="61"/>
    </row>
    <row r="196" spans="1:26">
      <c r="A196" s="84">
        <v>159</v>
      </c>
      <c r="B196" s="16"/>
      <c r="C196" s="20" t="s">
        <v>91</v>
      </c>
      <c r="D196" s="61"/>
      <c r="E196" s="61"/>
      <c r="F196" s="60" t="str">
        <f t="shared" si="28"/>
        <v/>
      </c>
      <c r="G196" s="89" t="str">
        <f t="shared" si="29"/>
        <v/>
      </c>
      <c r="H196" s="95"/>
      <c r="I196" s="92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158">
        <f t="shared" si="30"/>
        <v>0</v>
      </c>
      <c r="Y196" s="160" t="str">
        <f t="shared" si="31"/>
        <v/>
      </c>
      <c r="Z196" s="61"/>
    </row>
    <row r="197" spans="1:26">
      <c r="A197" s="84">
        <v>160</v>
      </c>
      <c r="B197" s="16"/>
      <c r="C197" s="20" t="s">
        <v>92</v>
      </c>
      <c r="D197" s="61"/>
      <c r="E197" s="61"/>
      <c r="F197" s="60" t="str">
        <f t="shared" si="28"/>
        <v/>
      </c>
      <c r="G197" s="89" t="str">
        <f t="shared" si="29"/>
        <v/>
      </c>
      <c r="H197" s="95"/>
      <c r="I197" s="92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158">
        <f t="shared" si="30"/>
        <v>0</v>
      </c>
      <c r="Y197" s="160" t="str">
        <f t="shared" si="31"/>
        <v/>
      </c>
      <c r="Z197" s="61"/>
    </row>
    <row r="198" spans="1:26">
      <c r="A198" s="84">
        <v>161</v>
      </c>
      <c r="B198" s="16"/>
      <c r="C198" s="20" t="s">
        <v>93</v>
      </c>
      <c r="D198" s="61"/>
      <c r="E198" s="61"/>
      <c r="F198" s="60" t="str">
        <f t="shared" si="28"/>
        <v/>
      </c>
      <c r="G198" s="89" t="str">
        <f t="shared" si="29"/>
        <v/>
      </c>
      <c r="H198" s="95"/>
      <c r="I198" s="92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158">
        <f t="shared" si="30"/>
        <v>0</v>
      </c>
      <c r="Y198" s="160" t="str">
        <f t="shared" si="31"/>
        <v/>
      </c>
      <c r="Z198" s="61"/>
    </row>
    <row r="199" spans="1:26">
      <c r="A199" s="84">
        <v>162</v>
      </c>
      <c r="B199" s="16"/>
      <c r="C199" s="20" t="s">
        <v>94</v>
      </c>
      <c r="D199" s="61"/>
      <c r="E199" s="61"/>
      <c r="F199" s="60" t="str">
        <f t="shared" si="28"/>
        <v/>
      </c>
      <c r="G199" s="89" t="str">
        <f t="shared" si="29"/>
        <v/>
      </c>
      <c r="H199" s="95"/>
      <c r="I199" s="92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158">
        <f t="shared" si="30"/>
        <v>0</v>
      </c>
      <c r="Y199" s="160" t="str">
        <f t="shared" si="31"/>
        <v/>
      </c>
      <c r="Z199" s="61"/>
    </row>
    <row r="200" spans="1:26">
      <c r="A200" s="84">
        <v>163</v>
      </c>
      <c r="B200" s="16"/>
      <c r="C200" s="20" t="s">
        <v>95</v>
      </c>
      <c r="D200" s="61"/>
      <c r="E200" s="61"/>
      <c r="F200" s="60" t="str">
        <f t="shared" si="28"/>
        <v/>
      </c>
      <c r="G200" s="89" t="str">
        <f t="shared" si="29"/>
        <v/>
      </c>
      <c r="H200" s="95"/>
      <c r="I200" s="92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158">
        <f t="shared" si="30"/>
        <v>0</v>
      </c>
      <c r="Y200" s="160" t="str">
        <f t="shared" si="31"/>
        <v/>
      </c>
      <c r="Z200" s="61"/>
    </row>
    <row r="201" spans="1:26">
      <c r="A201" s="84">
        <v>164</v>
      </c>
      <c r="B201" s="16"/>
      <c r="C201" s="20" t="s">
        <v>96</v>
      </c>
      <c r="D201" s="61"/>
      <c r="E201" s="61"/>
      <c r="F201" s="60" t="str">
        <f t="shared" si="28"/>
        <v/>
      </c>
      <c r="G201" s="89" t="str">
        <f t="shared" si="29"/>
        <v/>
      </c>
      <c r="H201" s="95"/>
      <c r="I201" s="92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158">
        <f t="shared" si="30"/>
        <v>0</v>
      </c>
      <c r="Y201" s="160" t="str">
        <f t="shared" si="31"/>
        <v/>
      </c>
      <c r="Z201" s="61"/>
    </row>
    <row r="202" spans="1:26">
      <c r="A202" s="84">
        <v>165</v>
      </c>
      <c r="B202" s="16"/>
      <c r="C202" s="20" t="s">
        <v>97</v>
      </c>
      <c r="D202" s="61"/>
      <c r="E202" s="61"/>
      <c r="F202" s="60" t="str">
        <f t="shared" si="28"/>
        <v/>
      </c>
      <c r="G202" s="89" t="str">
        <f t="shared" si="29"/>
        <v/>
      </c>
      <c r="H202" s="95"/>
      <c r="I202" s="92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158">
        <f t="shared" si="30"/>
        <v>0</v>
      </c>
      <c r="Y202" s="160" t="str">
        <f t="shared" si="31"/>
        <v/>
      </c>
      <c r="Z202" s="61"/>
    </row>
    <row r="203" spans="1:26">
      <c r="A203" s="84">
        <v>166</v>
      </c>
      <c r="B203" s="16"/>
      <c r="C203" s="20" t="s">
        <v>98</v>
      </c>
      <c r="D203" s="61"/>
      <c r="E203" s="61"/>
      <c r="F203" s="60" t="str">
        <f t="shared" si="28"/>
        <v/>
      </c>
      <c r="G203" s="89" t="str">
        <f t="shared" si="29"/>
        <v/>
      </c>
      <c r="H203" s="95"/>
      <c r="I203" s="92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158">
        <f t="shared" si="30"/>
        <v>0</v>
      </c>
      <c r="Y203" s="160" t="str">
        <f t="shared" si="31"/>
        <v/>
      </c>
      <c r="Z203" s="61"/>
    </row>
    <row r="204" spans="1:26">
      <c r="A204" s="84">
        <v>167</v>
      </c>
      <c r="B204" s="16"/>
      <c r="C204" s="20" t="s">
        <v>99</v>
      </c>
      <c r="D204" s="61"/>
      <c r="E204" s="61"/>
      <c r="F204" s="60" t="str">
        <f t="shared" si="28"/>
        <v/>
      </c>
      <c r="G204" s="89" t="str">
        <f t="shared" si="29"/>
        <v/>
      </c>
      <c r="H204" s="95"/>
      <c r="I204" s="92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158">
        <f t="shared" si="30"/>
        <v>0</v>
      </c>
      <c r="Y204" s="160" t="str">
        <f t="shared" si="31"/>
        <v/>
      </c>
      <c r="Z204" s="61"/>
    </row>
    <row r="205" spans="1:26">
      <c r="A205" s="84">
        <v>168</v>
      </c>
      <c r="B205" s="16"/>
      <c r="C205" s="20" t="s">
        <v>100</v>
      </c>
      <c r="D205" s="61"/>
      <c r="E205" s="61"/>
      <c r="F205" s="60" t="str">
        <f t="shared" si="28"/>
        <v/>
      </c>
      <c r="G205" s="89" t="str">
        <f t="shared" si="29"/>
        <v/>
      </c>
      <c r="H205" s="95"/>
      <c r="I205" s="92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158">
        <f t="shared" si="30"/>
        <v>0</v>
      </c>
      <c r="Y205" s="160" t="str">
        <f t="shared" si="31"/>
        <v/>
      </c>
      <c r="Z205" s="61"/>
    </row>
    <row r="206" spans="1:26">
      <c r="A206" s="84">
        <v>169</v>
      </c>
      <c r="B206" s="16"/>
      <c r="C206" s="20" t="s">
        <v>101</v>
      </c>
      <c r="D206" s="61"/>
      <c r="E206" s="61"/>
      <c r="F206" s="60" t="str">
        <f t="shared" si="28"/>
        <v/>
      </c>
      <c r="G206" s="89" t="str">
        <f t="shared" si="29"/>
        <v/>
      </c>
      <c r="H206" s="95"/>
      <c r="I206" s="92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158">
        <f t="shared" si="30"/>
        <v>0</v>
      </c>
      <c r="Y206" s="160" t="str">
        <f t="shared" si="31"/>
        <v/>
      </c>
      <c r="Z206" s="61"/>
    </row>
    <row r="207" spans="1:26">
      <c r="A207" s="84">
        <v>170</v>
      </c>
      <c r="B207" s="16"/>
      <c r="C207" s="20" t="s">
        <v>102</v>
      </c>
      <c r="D207" s="61"/>
      <c r="E207" s="61"/>
      <c r="F207" s="60" t="str">
        <f t="shared" si="28"/>
        <v/>
      </c>
      <c r="G207" s="89" t="str">
        <f t="shared" si="29"/>
        <v/>
      </c>
      <c r="H207" s="95"/>
      <c r="I207" s="92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158">
        <f t="shared" si="30"/>
        <v>0</v>
      </c>
      <c r="Y207" s="160" t="str">
        <f t="shared" si="31"/>
        <v/>
      </c>
      <c r="Z207" s="61"/>
    </row>
    <row r="208" spans="1:26">
      <c r="A208" s="84">
        <v>171</v>
      </c>
      <c r="B208" s="16"/>
      <c r="C208" s="20" t="s">
        <v>103</v>
      </c>
      <c r="D208" s="61"/>
      <c r="E208" s="61"/>
      <c r="F208" s="60" t="str">
        <f t="shared" si="28"/>
        <v/>
      </c>
      <c r="G208" s="89" t="str">
        <f t="shared" si="29"/>
        <v/>
      </c>
      <c r="H208" s="95"/>
      <c r="I208" s="92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158">
        <f t="shared" si="30"/>
        <v>0</v>
      </c>
      <c r="Y208" s="160" t="str">
        <f t="shared" si="31"/>
        <v/>
      </c>
      <c r="Z208" s="61"/>
    </row>
    <row r="209" spans="1:26">
      <c r="A209" s="84">
        <v>172</v>
      </c>
      <c r="B209" s="16"/>
      <c r="C209" s="20" t="s">
        <v>104</v>
      </c>
      <c r="D209" s="61"/>
      <c r="E209" s="61"/>
      <c r="F209" s="60" t="str">
        <f t="shared" si="28"/>
        <v/>
      </c>
      <c r="G209" s="89" t="str">
        <f t="shared" si="29"/>
        <v/>
      </c>
      <c r="H209" s="95"/>
      <c r="I209" s="92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158">
        <f t="shared" si="30"/>
        <v>0</v>
      </c>
      <c r="Y209" s="160" t="str">
        <f t="shared" si="31"/>
        <v/>
      </c>
      <c r="Z209" s="61"/>
    </row>
    <row r="210" spans="1:26" ht="35.25" customHeight="1">
      <c r="A210" s="84">
        <v>173</v>
      </c>
      <c r="B210" s="16"/>
      <c r="C210" s="77" t="s">
        <v>225</v>
      </c>
      <c r="D210" s="62"/>
      <c r="E210" s="62"/>
      <c r="F210" s="60" t="str">
        <f t="shared" si="28"/>
        <v/>
      </c>
      <c r="G210" s="89" t="str">
        <f t="shared" si="29"/>
        <v/>
      </c>
      <c r="H210" s="95"/>
      <c r="I210" s="93"/>
      <c r="J210" s="62"/>
      <c r="K210" s="62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158">
        <f t="shared" si="30"/>
        <v>0</v>
      </c>
      <c r="Y210" s="160" t="str">
        <f t="shared" si="31"/>
        <v/>
      </c>
      <c r="Z210" s="61"/>
    </row>
    <row r="211" spans="1:26">
      <c r="A211" s="84">
        <v>174</v>
      </c>
      <c r="B211" s="16"/>
      <c r="C211" s="20" t="s">
        <v>105</v>
      </c>
      <c r="D211" s="61"/>
      <c r="E211" s="61"/>
      <c r="F211" s="60" t="str">
        <f t="shared" si="28"/>
        <v/>
      </c>
      <c r="G211" s="89" t="str">
        <f t="shared" si="29"/>
        <v/>
      </c>
      <c r="H211" s="95"/>
      <c r="I211" s="92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158">
        <f t="shared" si="30"/>
        <v>0</v>
      </c>
      <c r="Y211" s="160" t="str">
        <f t="shared" si="31"/>
        <v/>
      </c>
      <c r="Z211" s="61"/>
    </row>
    <row r="212" spans="1:26">
      <c r="A212" s="84">
        <v>174</v>
      </c>
      <c r="B212" s="16"/>
      <c r="C212" s="20" t="s">
        <v>106</v>
      </c>
      <c r="D212" s="61"/>
      <c r="E212" s="61"/>
      <c r="F212" s="60" t="str">
        <f t="shared" si="28"/>
        <v/>
      </c>
      <c r="G212" s="89" t="str">
        <f t="shared" si="29"/>
        <v/>
      </c>
      <c r="H212" s="95"/>
      <c r="I212" s="92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158">
        <f t="shared" si="30"/>
        <v>0</v>
      </c>
      <c r="Y212" s="160" t="str">
        <f t="shared" si="31"/>
        <v/>
      </c>
      <c r="Z212" s="61"/>
    </row>
    <row r="213" spans="1:26">
      <c r="A213" s="84">
        <v>176</v>
      </c>
      <c r="B213" s="16"/>
      <c r="C213" s="77" t="s">
        <v>226</v>
      </c>
      <c r="D213" s="61"/>
      <c r="E213" s="61"/>
      <c r="F213" s="60" t="str">
        <f t="shared" si="28"/>
        <v/>
      </c>
      <c r="G213" s="89" t="str">
        <f t="shared" si="29"/>
        <v/>
      </c>
      <c r="H213" s="95"/>
      <c r="I213" s="92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158">
        <f t="shared" si="30"/>
        <v>0</v>
      </c>
      <c r="Y213" s="160" t="str">
        <f t="shared" si="31"/>
        <v/>
      </c>
      <c r="Z213" s="61"/>
    </row>
    <row r="214" spans="1:26" ht="17.25" thickBot="1">
      <c r="A214" s="84"/>
      <c r="B214" s="78"/>
      <c r="C214" s="79"/>
      <c r="D214" s="80"/>
      <c r="E214" s="80"/>
      <c r="F214" s="102" t="str">
        <f t="shared" si="28"/>
        <v/>
      </c>
      <c r="G214" s="103" t="str">
        <f t="shared" si="29"/>
        <v/>
      </c>
      <c r="H214" s="104"/>
      <c r="I214" s="94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159">
        <f t="shared" ref="X214" si="32">SUM(I214:W214)</f>
        <v>0</v>
      </c>
      <c r="Y214" s="161" t="str">
        <f t="shared" ref="Y214" si="33">IF(H214=0,"",X214/H214)</f>
        <v/>
      </c>
      <c r="Z214" s="80"/>
    </row>
    <row r="215" spans="1:26" ht="18" thickTop="1" thickBot="1">
      <c r="A215" s="84"/>
      <c r="B215" s="81"/>
      <c r="C215" s="82" t="s">
        <v>166</v>
      </c>
      <c r="D215" s="164">
        <f>SUM(D9:D214)</f>
        <v>0</v>
      </c>
      <c r="E215" s="164">
        <f>SUM(E9:E214)</f>
        <v>0</v>
      </c>
      <c r="F215" s="165" t="s">
        <v>228</v>
      </c>
      <c r="G215" s="105" t="str">
        <f t="shared" ref="G215" si="34">IF(OR(D215="",D215=0),"",IF(E215="",0,E215/D215))</f>
        <v/>
      </c>
      <c r="H215" s="106">
        <f>SUM(H9:H214)</f>
        <v>0</v>
      </c>
      <c r="I215" s="164">
        <f t="shared" ref="I215:W215" si="35">SUM(I9:I214)</f>
        <v>0</v>
      </c>
      <c r="J215" s="164">
        <f t="shared" si="35"/>
        <v>0</v>
      </c>
      <c r="K215" s="164">
        <f t="shared" si="35"/>
        <v>0</v>
      </c>
      <c r="L215" s="164">
        <f t="shared" si="35"/>
        <v>0</v>
      </c>
      <c r="M215" s="164">
        <f t="shared" si="35"/>
        <v>0</v>
      </c>
      <c r="N215" s="164">
        <f t="shared" si="35"/>
        <v>0</v>
      </c>
      <c r="O215" s="164">
        <f t="shared" si="35"/>
        <v>0</v>
      </c>
      <c r="P215" s="164">
        <f t="shared" si="35"/>
        <v>0</v>
      </c>
      <c r="Q215" s="164">
        <f t="shared" si="35"/>
        <v>0</v>
      </c>
      <c r="R215" s="164">
        <f t="shared" si="35"/>
        <v>0</v>
      </c>
      <c r="S215" s="164">
        <f t="shared" si="35"/>
        <v>0</v>
      </c>
      <c r="T215" s="164">
        <f t="shared" si="35"/>
        <v>0</v>
      </c>
      <c r="U215" s="164">
        <f t="shared" si="35"/>
        <v>0</v>
      </c>
      <c r="V215" s="164">
        <f t="shared" si="35"/>
        <v>0</v>
      </c>
      <c r="W215" s="164">
        <f t="shared" si="35"/>
        <v>0</v>
      </c>
      <c r="X215" s="166">
        <f t="shared" ref="X215" si="36">SUM(I215:W215)</f>
        <v>0</v>
      </c>
      <c r="Y215" s="167" t="str">
        <f t="shared" ref="Y215" si="37">IF(H215=0,"",X215/H215)</f>
        <v/>
      </c>
      <c r="Z215" s="164"/>
    </row>
    <row r="216" spans="1:26" s="100" customFormat="1">
      <c r="A216" s="83"/>
    </row>
    <row r="217" spans="1:26" s="100" customFormat="1">
      <c r="A217" s="83"/>
    </row>
    <row r="218" spans="1:26" s="100" customFormat="1">
      <c r="A218" s="83"/>
    </row>
    <row r="219" spans="1:26" s="100" customFormat="1">
      <c r="A219" s="83"/>
    </row>
    <row r="220" spans="1:26" s="100" customFormat="1">
      <c r="A220" s="83"/>
    </row>
    <row r="221" spans="1:26" s="100" customFormat="1">
      <c r="A221" s="83"/>
    </row>
    <row r="222" spans="1:26" s="100" customFormat="1">
      <c r="A222" s="83"/>
    </row>
    <row r="223" spans="1:26" s="100" customFormat="1">
      <c r="A223" s="83"/>
    </row>
    <row r="224" spans="1:26" s="100" customFormat="1">
      <c r="A224" s="83"/>
    </row>
    <row r="225" spans="1:1" s="100" customFormat="1">
      <c r="A225" s="83"/>
    </row>
    <row r="226" spans="1:1" s="100" customFormat="1">
      <c r="A226" s="83"/>
    </row>
    <row r="227" spans="1:1" s="100" customFormat="1">
      <c r="A227" s="83"/>
    </row>
    <row r="228" spans="1:1" s="100" customFormat="1">
      <c r="A228" s="83"/>
    </row>
    <row r="229" spans="1:1" s="100" customFormat="1">
      <c r="A229" s="83"/>
    </row>
    <row r="230" spans="1:1" s="100" customFormat="1">
      <c r="A230" s="83"/>
    </row>
    <row r="231" spans="1:1" s="100" customFormat="1">
      <c r="A231" s="83"/>
    </row>
    <row r="232" spans="1:1" s="100" customFormat="1">
      <c r="A232" s="83"/>
    </row>
    <row r="233" spans="1:1" s="100" customFormat="1">
      <c r="A233" s="83"/>
    </row>
    <row r="234" spans="1:1" s="100" customFormat="1">
      <c r="A234" s="83"/>
    </row>
    <row r="235" spans="1:1" s="100" customFormat="1">
      <c r="A235" s="83"/>
    </row>
    <row r="236" spans="1:1" s="100" customFormat="1">
      <c r="A236" s="83"/>
    </row>
    <row r="237" spans="1:1" s="100" customFormat="1">
      <c r="A237" s="83"/>
    </row>
    <row r="238" spans="1:1" s="100" customFormat="1">
      <c r="A238" s="83"/>
    </row>
    <row r="239" spans="1:1" s="100" customFormat="1">
      <c r="A239" s="83"/>
    </row>
    <row r="240" spans="1:1" s="100" customFormat="1">
      <c r="A240" s="83"/>
    </row>
    <row r="241" spans="1:1" s="100" customFormat="1">
      <c r="A241" s="83"/>
    </row>
    <row r="242" spans="1:1" s="100" customFormat="1">
      <c r="A242" s="83"/>
    </row>
    <row r="243" spans="1:1" s="100" customFormat="1">
      <c r="A243" s="83"/>
    </row>
    <row r="244" spans="1:1" s="100" customFormat="1">
      <c r="A244" s="83"/>
    </row>
    <row r="245" spans="1:1" s="100" customFormat="1">
      <c r="A245" s="83"/>
    </row>
    <row r="246" spans="1:1" s="100" customFormat="1">
      <c r="A246" s="83"/>
    </row>
    <row r="247" spans="1:1" s="100" customFormat="1">
      <c r="A247" s="83"/>
    </row>
    <row r="248" spans="1:1" s="100" customFormat="1">
      <c r="A248" s="83"/>
    </row>
  </sheetData>
  <sheetProtection formatCells="0" formatColumns="0" formatRows="0" selectLockedCells="1"/>
  <mergeCells count="42">
    <mergeCell ref="B187:C187"/>
    <mergeCell ref="B126:C126"/>
    <mergeCell ref="B134:C134"/>
    <mergeCell ref="B142:C142"/>
    <mergeCell ref="B151:C151"/>
    <mergeCell ref="B160:C160"/>
    <mergeCell ref="B90:C90"/>
    <mergeCell ref="B99:C99"/>
    <mergeCell ref="B108:C108"/>
    <mergeCell ref="B118:C118"/>
    <mergeCell ref="B182:C182"/>
    <mergeCell ref="B36:C36"/>
    <mergeCell ref="B26:C26"/>
    <mergeCell ref="B24:C24"/>
    <mergeCell ref="B181:C181"/>
    <mergeCell ref="B117:C117"/>
    <mergeCell ref="B74:C74"/>
    <mergeCell ref="B64:C64"/>
    <mergeCell ref="B63:C63"/>
    <mergeCell ref="B45:C45"/>
    <mergeCell ref="B171:C171"/>
    <mergeCell ref="B48:C48"/>
    <mergeCell ref="B53:C53"/>
    <mergeCell ref="B58:C58"/>
    <mergeCell ref="B65:C65"/>
    <mergeCell ref="B66:C66"/>
    <mergeCell ref="B82:C82"/>
    <mergeCell ref="B2:C2"/>
    <mergeCell ref="B14:C14"/>
    <mergeCell ref="Z3:Z5"/>
    <mergeCell ref="I4:X4"/>
    <mergeCell ref="F4:F5"/>
    <mergeCell ref="D3:G3"/>
    <mergeCell ref="H3:H5"/>
    <mergeCell ref="I3:X3"/>
    <mergeCell ref="Y3:Y5"/>
    <mergeCell ref="B10:C10"/>
    <mergeCell ref="B6:C6"/>
    <mergeCell ref="E4:E5"/>
    <mergeCell ref="G4:G5"/>
    <mergeCell ref="D4:D5"/>
    <mergeCell ref="B3:C5"/>
  </mergeCells>
  <conditionalFormatting sqref="X9:X185">
    <cfRule type="cellIs" dxfId="20" priority="20" operator="equal">
      <formula>0</formula>
    </cfRule>
    <cfRule type="cellIs" dxfId="19" priority="4" operator="equal">
      <formula>0</formula>
    </cfRule>
  </conditionalFormatting>
  <conditionalFormatting sqref="X188:X215">
    <cfRule type="cellIs" dxfId="18" priority="6" operator="equal">
      <formula>0</formula>
    </cfRule>
    <cfRule type="cellIs" dxfId="17" priority="5" operator="equal">
      <formula>0</formula>
    </cfRule>
  </conditionalFormatting>
  <conditionalFormatting sqref="I215:W215">
    <cfRule type="cellIs" dxfId="16" priority="3" operator="equal">
      <formula>0</formula>
    </cfRule>
  </conditionalFormatting>
  <conditionalFormatting sqref="D215:E215">
    <cfRule type="cellIs" dxfId="15" priority="2" operator="equal">
      <formula>0</formula>
    </cfRule>
  </conditionalFormatting>
  <conditionalFormatting sqref="H215">
    <cfRule type="cellIs" dxfId="14" priority="1" operator="equal">
      <formula>0</formula>
    </cfRule>
  </conditionalFormatting>
  <pageMargins left="0.2" right="0.2" top="0.31" bottom="0.26" header="0.3" footer="0.3"/>
  <pageSetup paperSize="1000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W177"/>
  <sheetViews>
    <sheetView zoomScale="110" zoomScaleNormal="110" workbookViewId="0">
      <selection activeCell="X7" sqref="X7"/>
    </sheetView>
  </sheetViews>
  <sheetFormatPr defaultRowHeight="15"/>
  <cols>
    <col min="1" max="1" width="4.5703125" style="113" customWidth="1"/>
    <col min="2" max="2" width="4.42578125" style="1" customWidth="1"/>
    <col min="3" max="3" width="38" style="2" customWidth="1"/>
    <col min="4" max="4" width="6.7109375" style="1" customWidth="1"/>
    <col min="5" max="5" width="7.5703125" style="1" customWidth="1"/>
    <col min="6" max="7" width="6.85546875" style="1" bestFit="1" customWidth="1"/>
    <col min="8" max="17" width="7.7109375" style="1" customWidth="1"/>
    <col min="18" max="18" width="9.140625" style="1" customWidth="1"/>
    <col min="19" max="19" width="8.5703125" style="1" customWidth="1"/>
    <col min="20" max="20" width="8.42578125" style="1" customWidth="1"/>
    <col min="21" max="21" width="8.28515625" style="1" customWidth="1"/>
    <col min="22" max="23" width="8.140625" style="1" customWidth="1"/>
    <col min="24" max="24" width="8.42578125" style="1" customWidth="1"/>
    <col min="25" max="25" width="8.5703125" style="1" bestFit="1" customWidth="1"/>
    <col min="26" max="26" width="36.42578125" style="1" customWidth="1"/>
    <col min="27" max="49" width="9.140625" style="109"/>
    <col min="50" max="16384" width="9.140625" style="1"/>
  </cols>
  <sheetData>
    <row r="1" spans="1:32" s="109" customFormat="1" ht="20.25">
      <c r="A1" s="116"/>
      <c r="B1" s="110" t="s">
        <v>188</v>
      </c>
      <c r="C1" s="110"/>
    </row>
    <row r="2" spans="1:32" s="109" customFormat="1" ht="16.5" thickBot="1">
      <c r="A2" s="113"/>
      <c r="B2" s="111" t="s">
        <v>171</v>
      </c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32" ht="15.75">
      <c r="B3" s="191" t="s">
        <v>0</v>
      </c>
      <c r="C3" s="191"/>
      <c r="D3" s="206" t="s">
        <v>1</v>
      </c>
      <c r="E3" s="206"/>
      <c r="F3" s="206"/>
      <c r="G3" s="206"/>
      <c r="H3" s="209" t="s">
        <v>151</v>
      </c>
      <c r="I3" s="206" t="s">
        <v>27</v>
      </c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12" t="s">
        <v>152</v>
      </c>
      <c r="Z3" s="206" t="s">
        <v>2</v>
      </c>
      <c r="AB3" s="3"/>
      <c r="AC3" s="3"/>
      <c r="AD3" s="3"/>
      <c r="AE3" s="3"/>
      <c r="AF3" s="3"/>
    </row>
    <row r="4" spans="1:32" ht="16.5" customHeight="1">
      <c r="B4" s="192"/>
      <c r="C4" s="192"/>
      <c r="D4" s="187" t="s">
        <v>147</v>
      </c>
      <c r="E4" s="187" t="s">
        <v>148</v>
      </c>
      <c r="F4" s="176" t="s">
        <v>149</v>
      </c>
      <c r="G4" s="176" t="s">
        <v>153</v>
      </c>
      <c r="H4" s="210"/>
      <c r="I4" s="215" t="s">
        <v>66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3"/>
      <c r="Z4" s="207"/>
      <c r="AB4" s="3"/>
      <c r="AC4" s="3"/>
      <c r="AD4" s="3"/>
      <c r="AE4" s="3"/>
      <c r="AF4" s="3"/>
    </row>
    <row r="5" spans="1:32" ht="34.5" customHeight="1" thickBot="1">
      <c r="B5" s="193"/>
      <c r="C5" s="193"/>
      <c r="D5" s="188"/>
      <c r="E5" s="188"/>
      <c r="F5" s="177"/>
      <c r="G5" s="177"/>
      <c r="H5" s="211"/>
      <c r="I5" s="21" t="s">
        <v>158</v>
      </c>
      <c r="J5" s="21" t="s">
        <v>159</v>
      </c>
      <c r="K5" s="21" t="s">
        <v>67</v>
      </c>
      <c r="L5" s="21" t="s">
        <v>160</v>
      </c>
      <c r="M5" s="21" t="s">
        <v>161</v>
      </c>
      <c r="N5" s="21" t="s">
        <v>162</v>
      </c>
      <c r="O5" s="21" t="s">
        <v>163</v>
      </c>
      <c r="P5" s="21" t="s">
        <v>164</v>
      </c>
      <c r="Q5" s="21" t="s">
        <v>165</v>
      </c>
      <c r="R5" s="21" t="s">
        <v>168</v>
      </c>
      <c r="S5" s="21" t="s">
        <v>169</v>
      </c>
      <c r="T5" s="30" t="s">
        <v>167</v>
      </c>
      <c r="U5" s="30" t="s">
        <v>167</v>
      </c>
      <c r="V5" s="30" t="s">
        <v>167</v>
      </c>
      <c r="W5" s="30" t="s">
        <v>167</v>
      </c>
      <c r="X5" s="31" t="s">
        <v>166</v>
      </c>
      <c r="Y5" s="214"/>
      <c r="Z5" s="208"/>
      <c r="AB5" s="3"/>
      <c r="AC5" s="3"/>
      <c r="AD5" s="3"/>
      <c r="AE5" s="3"/>
      <c r="AF5" s="3"/>
    </row>
    <row r="6" spans="1:32" ht="17.25" thickTop="1">
      <c r="B6" s="200"/>
      <c r="C6" s="201"/>
      <c r="D6" s="123"/>
      <c r="E6" s="123"/>
      <c r="F6" s="123"/>
      <c r="G6" s="123"/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5"/>
      <c r="AB6" s="4"/>
      <c r="AC6" s="4"/>
      <c r="AD6" s="4"/>
      <c r="AE6" s="4"/>
      <c r="AF6" s="4"/>
    </row>
    <row r="7" spans="1:32" ht="16.5" customHeight="1">
      <c r="B7" s="202" t="s">
        <v>44</v>
      </c>
      <c r="C7" s="203"/>
      <c r="D7" s="22"/>
      <c r="E7" s="22"/>
      <c r="F7" s="11" t="str">
        <f t="shared" ref="F7:F21" si="0">IF(AND(D7="",E7=0),"",D7-E7)</f>
        <v/>
      </c>
      <c r="G7" s="10" t="str">
        <f t="shared" ref="G7:G21" si="1">IF(OR(D7="",D7=0),"",IF(E7="",0,E7/D7))</f>
        <v/>
      </c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58">
        <f t="shared" ref="X7:X73" si="2">SUM(I7:W7)</f>
        <v>0</v>
      </c>
      <c r="Y7" s="162" t="str">
        <f t="shared" ref="Y7:Y73" si="3">IF(H7=0,"",X7/H7)</f>
        <v/>
      </c>
      <c r="Z7" s="24"/>
      <c r="AB7" s="113"/>
      <c r="AC7" s="113"/>
      <c r="AD7" s="113"/>
      <c r="AE7" s="113"/>
      <c r="AF7" s="113"/>
    </row>
    <row r="8" spans="1:32" ht="16.5">
      <c r="A8" s="113">
        <v>1</v>
      </c>
      <c r="B8" s="5"/>
      <c r="C8" s="6" t="s">
        <v>45</v>
      </c>
      <c r="D8" s="22"/>
      <c r="E8" s="22"/>
      <c r="F8" s="11" t="str">
        <f t="shared" si="0"/>
        <v/>
      </c>
      <c r="G8" s="10" t="str">
        <f t="shared" si="1"/>
        <v/>
      </c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58">
        <f t="shared" si="2"/>
        <v>0</v>
      </c>
      <c r="Y8" s="162" t="str">
        <f t="shared" si="3"/>
        <v/>
      </c>
      <c r="Z8" s="24"/>
    </row>
    <row r="9" spans="1:32" ht="16.5">
      <c r="A9" s="113">
        <v>2</v>
      </c>
      <c r="B9" s="5"/>
      <c r="C9" s="6" t="s">
        <v>43</v>
      </c>
      <c r="D9" s="22"/>
      <c r="E9" s="22"/>
      <c r="F9" s="11" t="str">
        <f t="shared" si="0"/>
        <v/>
      </c>
      <c r="G9" s="10" t="str">
        <f t="shared" si="1"/>
        <v/>
      </c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58">
        <f t="shared" si="2"/>
        <v>0</v>
      </c>
      <c r="Y9" s="162" t="str">
        <f t="shared" si="3"/>
        <v/>
      </c>
      <c r="Z9" s="24"/>
    </row>
    <row r="10" spans="1:32" ht="16.5">
      <c r="A10" s="113">
        <v>3</v>
      </c>
      <c r="B10" s="5"/>
      <c r="C10" s="92" t="s">
        <v>46</v>
      </c>
      <c r="D10" s="22"/>
      <c r="E10" s="22"/>
      <c r="F10" s="11" t="str">
        <f t="shared" si="0"/>
        <v/>
      </c>
      <c r="G10" s="10" t="str">
        <f t="shared" si="1"/>
        <v/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58">
        <f t="shared" si="2"/>
        <v>0</v>
      </c>
      <c r="Y10" s="162" t="str">
        <f t="shared" si="3"/>
        <v/>
      </c>
      <c r="Z10" s="24"/>
    </row>
    <row r="11" spans="1:32" ht="16.5">
      <c r="A11" s="113">
        <v>4</v>
      </c>
      <c r="B11" s="5"/>
      <c r="C11" s="92" t="s">
        <v>194</v>
      </c>
      <c r="D11" s="22"/>
      <c r="E11" s="22"/>
      <c r="F11" s="11"/>
      <c r="G11" s="10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58"/>
      <c r="Y11" s="162"/>
      <c r="Z11" s="24"/>
    </row>
    <row r="12" spans="1:32" ht="16.5">
      <c r="A12" s="113">
        <v>5</v>
      </c>
      <c r="B12" s="202" t="s">
        <v>12</v>
      </c>
      <c r="C12" s="203"/>
      <c r="D12" s="22"/>
      <c r="E12" s="22"/>
      <c r="F12" s="11" t="str">
        <f t="shared" si="0"/>
        <v/>
      </c>
      <c r="G12" s="10" t="str">
        <f t="shared" si="1"/>
        <v/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58">
        <f t="shared" si="2"/>
        <v>0</v>
      </c>
      <c r="Y12" s="162" t="str">
        <f t="shared" si="3"/>
        <v/>
      </c>
      <c r="Z12" s="24"/>
    </row>
    <row r="13" spans="1:32" ht="16.5">
      <c r="A13" s="113">
        <v>6</v>
      </c>
      <c r="B13" s="202" t="s">
        <v>13</v>
      </c>
      <c r="C13" s="203"/>
      <c r="D13" s="22"/>
      <c r="E13" s="22"/>
      <c r="F13" s="11" t="str">
        <f t="shared" si="0"/>
        <v/>
      </c>
      <c r="G13" s="10" t="str">
        <f t="shared" si="1"/>
        <v/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58">
        <f t="shared" si="2"/>
        <v>0</v>
      </c>
      <c r="Y13" s="162" t="str">
        <f t="shared" si="3"/>
        <v/>
      </c>
      <c r="Z13" s="24"/>
    </row>
    <row r="14" spans="1:32" ht="16.5">
      <c r="A14" s="113">
        <v>7</v>
      </c>
      <c r="B14" s="202" t="s">
        <v>14</v>
      </c>
      <c r="C14" s="203"/>
      <c r="D14" s="23"/>
      <c r="E14" s="23"/>
      <c r="F14" s="11" t="str">
        <f t="shared" si="0"/>
        <v/>
      </c>
      <c r="G14" s="10" t="str">
        <f t="shared" si="1"/>
        <v/>
      </c>
      <c r="H14" s="25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158">
        <f t="shared" si="2"/>
        <v>0</v>
      </c>
      <c r="Y14" s="162" t="str">
        <f t="shared" si="3"/>
        <v/>
      </c>
      <c r="Z14" s="22"/>
      <c r="AA14" s="114"/>
    </row>
    <row r="15" spans="1:32" ht="16.5">
      <c r="A15" s="113">
        <v>8</v>
      </c>
      <c r="B15" s="202" t="s">
        <v>15</v>
      </c>
      <c r="C15" s="203"/>
      <c r="D15" s="23"/>
      <c r="E15" s="23"/>
      <c r="F15" s="11" t="str">
        <f t="shared" si="0"/>
        <v/>
      </c>
      <c r="G15" s="10" t="str">
        <f t="shared" si="1"/>
        <v/>
      </c>
      <c r="H15" s="25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158">
        <f t="shared" si="2"/>
        <v>0</v>
      </c>
      <c r="Y15" s="162" t="str">
        <f t="shared" si="3"/>
        <v/>
      </c>
      <c r="Z15" s="22"/>
      <c r="AA15" s="114"/>
    </row>
    <row r="16" spans="1:32" ht="16.5">
      <c r="A16" s="113">
        <v>9</v>
      </c>
      <c r="B16" s="204" t="s">
        <v>16</v>
      </c>
      <c r="C16" s="205"/>
      <c r="D16" s="23"/>
      <c r="E16" s="23"/>
      <c r="F16" s="11" t="str">
        <f t="shared" si="0"/>
        <v/>
      </c>
      <c r="G16" s="10" t="str">
        <f t="shared" si="1"/>
        <v/>
      </c>
      <c r="H16" s="25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158">
        <f t="shared" si="2"/>
        <v>0</v>
      </c>
      <c r="Y16" s="162" t="str">
        <f t="shared" si="3"/>
        <v/>
      </c>
      <c r="Z16" s="22"/>
      <c r="AA16" s="114"/>
    </row>
    <row r="17" spans="1:27" ht="16.5">
      <c r="A17" s="113">
        <v>10</v>
      </c>
      <c r="B17" s="204" t="s">
        <v>20</v>
      </c>
      <c r="C17" s="205"/>
      <c r="D17" s="22"/>
      <c r="E17" s="22"/>
      <c r="F17" s="11" t="str">
        <f t="shared" si="0"/>
        <v/>
      </c>
      <c r="G17" s="10" t="str">
        <f t="shared" si="1"/>
        <v/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58">
        <f t="shared" si="2"/>
        <v>0</v>
      </c>
      <c r="Y17" s="162" t="str">
        <f t="shared" si="3"/>
        <v/>
      </c>
      <c r="Z17" s="24"/>
      <c r="AA17" s="114"/>
    </row>
    <row r="18" spans="1:27" ht="16.5" customHeight="1">
      <c r="A18" s="113">
        <v>11</v>
      </c>
      <c r="B18" s="204" t="s">
        <v>17</v>
      </c>
      <c r="C18" s="205"/>
      <c r="D18" s="23"/>
      <c r="E18" s="23"/>
      <c r="F18" s="11" t="str">
        <f t="shared" si="0"/>
        <v/>
      </c>
      <c r="G18" s="10" t="str">
        <f t="shared" si="1"/>
        <v/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158">
        <f t="shared" si="2"/>
        <v>0</v>
      </c>
      <c r="Y18" s="162" t="str">
        <f t="shared" si="3"/>
        <v/>
      </c>
      <c r="Z18" s="23"/>
      <c r="AA18" s="114"/>
    </row>
    <row r="19" spans="1:27" ht="16.5" customHeight="1">
      <c r="A19" s="113">
        <v>12</v>
      </c>
      <c r="B19" s="204" t="s">
        <v>18</v>
      </c>
      <c r="C19" s="205"/>
      <c r="D19" s="23"/>
      <c r="E19" s="23"/>
      <c r="F19" s="11" t="str">
        <f t="shared" si="0"/>
        <v/>
      </c>
      <c r="G19" s="10" t="str">
        <f t="shared" si="1"/>
        <v/>
      </c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158">
        <f t="shared" si="2"/>
        <v>0</v>
      </c>
      <c r="Y19" s="162" t="str">
        <f t="shared" si="3"/>
        <v/>
      </c>
      <c r="Z19" s="23"/>
    </row>
    <row r="20" spans="1:27" ht="16.5" customHeight="1">
      <c r="A20" s="113">
        <v>13</v>
      </c>
      <c r="B20" s="204" t="s">
        <v>19</v>
      </c>
      <c r="C20" s="205"/>
      <c r="D20" s="22"/>
      <c r="E20" s="22"/>
      <c r="F20" s="11" t="str">
        <f t="shared" si="0"/>
        <v/>
      </c>
      <c r="G20" s="10" t="str">
        <f t="shared" si="1"/>
        <v/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58">
        <f t="shared" si="2"/>
        <v>0</v>
      </c>
      <c r="Y20" s="162" t="str">
        <f t="shared" si="3"/>
        <v/>
      </c>
      <c r="Z20" s="24"/>
    </row>
    <row r="21" spans="1:27" ht="16.5" customHeight="1">
      <c r="A21" s="113">
        <v>14</v>
      </c>
      <c r="B21" s="216" t="s">
        <v>31</v>
      </c>
      <c r="C21" s="217"/>
      <c r="D21" s="22"/>
      <c r="E21" s="22"/>
      <c r="F21" s="11" t="str">
        <f t="shared" si="0"/>
        <v/>
      </c>
      <c r="G21" s="10" t="str">
        <f t="shared" si="1"/>
        <v/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58">
        <f t="shared" si="2"/>
        <v>0</v>
      </c>
      <c r="Y21" s="162" t="str">
        <f t="shared" si="3"/>
        <v/>
      </c>
      <c r="Z21" s="24"/>
    </row>
    <row r="22" spans="1:27" ht="31.5" customHeight="1">
      <c r="A22" s="113">
        <v>15</v>
      </c>
      <c r="B22" s="198" t="s">
        <v>195</v>
      </c>
      <c r="C22" s="220"/>
      <c r="D22" s="9"/>
      <c r="E22" s="9"/>
      <c r="F22" s="11" t="str">
        <f t="shared" ref="F22:F134" si="4">IF(AND(D22="",E22=0),"",D22-E22)</f>
        <v/>
      </c>
      <c r="G22" s="10" t="str">
        <f t="shared" ref="G22:G134" si="5">IF(OR(D22="",D22=0),"",IF(E22="",0,E22/D22))</f>
        <v/>
      </c>
      <c r="H22" s="3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158">
        <f t="shared" si="2"/>
        <v>0</v>
      </c>
      <c r="Y22" s="162" t="str">
        <f t="shared" si="3"/>
        <v/>
      </c>
      <c r="Z22" s="24"/>
    </row>
    <row r="23" spans="1:27" ht="16.5">
      <c r="A23" s="113">
        <v>16</v>
      </c>
      <c r="B23" s="222" t="s">
        <v>196</v>
      </c>
      <c r="C23" s="223"/>
      <c r="D23" s="9"/>
      <c r="E23" s="9"/>
      <c r="F23" s="11" t="str">
        <f t="shared" si="4"/>
        <v/>
      </c>
      <c r="G23" s="10" t="str">
        <f t="shared" si="5"/>
        <v/>
      </c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158">
        <f t="shared" si="2"/>
        <v>0</v>
      </c>
      <c r="Y23" s="162" t="str">
        <f t="shared" si="3"/>
        <v/>
      </c>
      <c r="Z23" s="24"/>
    </row>
    <row r="24" spans="1:27" ht="29.25" customHeight="1">
      <c r="A24" s="113">
        <v>17</v>
      </c>
      <c r="B24" s="198" t="s">
        <v>197</v>
      </c>
      <c r="C24" s="220"/>
      <c r="D24" s="9"/>
      <c r="E24" s="9"/>
      <c r="F24" s="11" t="str">
        <f t="shared" si="4"/>
        <v/>
      </c>
      <c r="G24" s="10" t="str">
        <f t="shared" si="5"/>
        <v/>
      </c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158">
        <f t="shared" si="2"/>
        <v>0</v>
      </c>
      <c r="Y24" s="162" t="str">
        <f t="shared" si="3"/>
        <v/>
      </c>
      <c r="Z24" s="24"/>
    </row>
    <row r="25" spans="1:27" ht="15.75" customHeight="1">
      <c r="A25" s="113">
        <v>18</v>
      </c>
      <c r="B25" s="222" t="s">
        <v>198</v>
      </c>
      <c r="C25" s="223"/>
      <c r="D25" s="9"/>
      <c r="E25" s="9"/>
      <c r="F25" s="11" t="str">
        <f t="shared" si="4"/>
        <v/>
      </c>
      <c r="G25" s="10" t="str">
        <f t="shared" si="5"/>
        <v/>
      </c>
      <c r="H25" s="3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8">
        <f t="shared" si="2"/>
        <v>0</v>
      </c>
      <c r="Y25" s="162" t="str">
        <f t="shared" si="3"/>
        <v/>
      </c>
      <c r="Z25" s="24"/>
    </row>
    <row r="26" spans="1:27" ht="17.25" customHeight="1">
      <c r="A26" s="113">
        <v>19</v>
      </c>
      <c r="B26" s="222" t="s">
        <v>199</v>
      </c>
      <c r="C26" s="223"/>
      <c r="D26" s="9"/>
      <c r="E26" s="9"/>
      <c r="F26" s="11" t="str">
        <f t="shared" si="4"/>
        <v/>
      </c>
      <c r="G26" s="10" t="str">
        <f t="shared" si="5"/>
        <v/>
      </c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8">
        <f t="shared" si="2"/>
        <v>0</v>
      </c>
      <c r="Y26" s="162" t="str">
        <f t="shared" si="3"/>
        <v/>
      </c>
      <c r="Z26" s="24"/>
    </row>
    <row r="27" spans="1:27" ht="16.5" customHeight="1">
      <c r="A27" s="113">
        <v>20</v>
      </c>
      <c r="B27" s="222" t="s">
        <v>3</v>
      </c>
      <c r="C27" s="223"/>
      <c r="D27" s="9"/>
      <c r="E27" s="9"/>
      <c r="F27" s="11" t="str">
        <f t="shared" si="4"/>
        <v/>
      </c>
      <c r="G27" s="10" t="str">
        <f t="shared" si="5"/>
        <v/>
      </c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8">
        <f t="shared" si="2"/>
        <v>0</v>
      </c>
      <c r="Y27" s="162" t="str">
        <f t="shared" si="3"/>
        <v/>
      </c>
      <c r="Z27" s="24"/>
    </row>
    <row r="28" spans="1:27" ht="30" customHeight="1">
      <c r="A28" s="113">
        <v>21</v>
      </c>
      <c r="B28" s="198" t="s">
        <v>21</v>
      </c>
      <c r="C28" s="220"/>
      <c r="D28" s="9"/>
      <c r="E28" s="9"/>
      <c r="F28" s="11" t="str">
        <f t="shared" si="4"/>
        <v/>
      </c>
      <c r="G28" s="10" t="str">
        <f t="shared" si="5"/>
        <v/>
      </c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8">
        <f t="shared" si="2"/>
        <v>0</v>
      </c>
      <c r="Y28" s="162" t="str">
        <f t="shared" si="3"/>
        <v/>
      </c>
      <c r="Z28" s="24"/>
    </row>
    <row r="29" spans="1:27" ht="47.25" customHeight="1">
      <c r="A29" s="113">
        <v>22</v>
      </c>
      <c r="B29" s="198" t="s">
        <v>227</v>
      </c>
      <c r="C29" s="220"/>
      <c r="D29" s="9"/>
      <c r="E29" s="9"/>
      <c r="F29" s="11" t="str">
        <f t="shared" si="4"/>
        <v/>
      </c>
      <c r="G29" s="10" t="str">
        <f t="shared" si="5"/>
        <v/>
      </c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8">
        <f t="shared" si="2"/>
        <v>0</v>
      </c>
      <c r="Y29" s="162" t="str">
        <f t="shared" si="3"/>
        <v/>
      </c>
      <c r="Z29" s="24"/>
    </row>
    <row r="30" spans="1:27" ht="16.5" customHeight="1">
      <c r="A30" s="113">
        <v>23</v>
      </c>
      <c r="B30" s="198" t="s">
        <v>200</v>
      </c>
      <c r="C30" s="220"/>
      <c r="D30" s="9"/>
      <c r="E30" s="9"/>
      <c r="F30" s="11" t="str">
        <f t="shared" si="4"/>
        <v/>
      </c>
      <c r="G30" s="10" t="str">
        <f t="shared" si="5"/>
        <v/>
      </c>
      <c r="H30" s="3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8">
        <f t="shared" si="2"/>
        <v>0</v>
      </c>
      <c r="Y30" s="162" t="str">
        <f t="shared" si="3"/>
        <v/>
      </c>
      <c r="Z30" s="24"/>
    </row>
    <row r="31" spans="1:27" ht="16.5" customHeight="1">
      <c r="A31" s="113">
        <v>24</v>
      </c>
      <c r="B31" s="198" t="s">
        <v>8</v>
      </c>
      <c r="C31" s="220"/>
      <c r="D31" s="9"/>
      <c r="E31" s="9"/>
      <c r="F31" s="11" t="str">
        <f t="shared" si="4"/>
        <v/>
      </c>
      <c r="G31" s="10" t="str">
        <f t="shared" si="5"/>
        <v/>
      </c>
      <c r="H31" s="3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8">
        <f t="shared" si="2"/>
        <v>0</v>
      </c>
      <c r="Y31" s="162" t="str">
        <f t="shared" si="3"/>
        <v/>
      </c>
      <c r="Z31" s="24"/>
    </row>
    <row r="32" spans="1:27" ht="16.5" customHeight="1">
      <c r="A32" s="113">
        <v>25</v>
      </c>
      <c r="B32" s="204" t="s">
        <v>11</v>
      </c>
      <c r="C32" s="205"/>
      <c r="D32" s="9"/>
      <c r="E32" s="9"/>
      <c r="F32" s="11" t="str">
        <f t="shared" si="4"/>
        <v/>
      </c>
      <c r="G32" s="10" t="str">
        <f t="shared" si="5"/>
        <v/>
      </c>
      <c r="H32" s="3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8">
        <f t="shared" si="2"/>
        <v>0</v>
      </c>
      <c r="Y32" s="162" t="str">
        <f t="shared" si="3"/>
        <v/>
      </c>
      <c r="Z32" s="24"/>
    </row>
    <row r="33" spans="1:26" ht="31.5" customHeight="1">
      <c r="A33" s="113">
        <v>26</v>
      </c>
      <c r="B33" s="198" t="s">
        <v>26</v>
      </c>
      <c r="C33" s="220"/>
      <c r="D33" s="9"/>
      <c r="E33" s="9"/>
      <c r="F33" s="11" t="str">
        <f t="shared" si="4"/>
        <v/>
      </c>
      <c r="G33" s="10" t="str">
        <f t="shared" si="5"/>
        <v/>
      </c>
      <c r="H33" s="3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8">
        <f t="shared" si="2"/>
        <v>0</v>
      </c>
      <c r="Y33" s="162" t="str">
        <f t="shared" si="3"/>
        <v/>
      </c>
      <c r="Z33" s="24"/>
    </row>
    <row r="34" spans="1:26" ht="15.75" customHeight="1">
      <c r="A34" s="113">
        <v>27</v>
      </c>
      <c r="B34" s="198" t="s">
        <v>202</v>
      </c>
      <c r="C34" s="220"/>
      <c r="D34" s="9"/>
      <c r="E34" s="9"/>
      <c r="F34" s="11"/>
      <c r="G34" s="10"/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8"/>
      <c r="Y34" s="162"/>
      <c r="Z34" s="24"/>
    </row>
    <row r="35" spans="1:26" ht="16.5" customHeight="1">
      <c r="B35" s="5"/>
      <c r="C35" s="7" t="s">
        <v>32</v>
      </c>
      <c r="D35" s="9"/>
      <c r="E35" s="9"/>
      <c r="F35" s="11"/>
      <c r="G35" s="10"/>
      <c r="H35" s="33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8"/>
      <c r="Y35" s="162"/>
      <c r="Z35" s="24"/>
    </row>
    <row r="36" spans="1:26" ht="14.25" customHeight="1">
      <c r="B36" s="5"/>
      <c r="C36" s="7" t="s">
        <v>201</v>
      </c>
      <c r="D36" s="9"/>
      <c r="E36" s="9"/>
      <c r="F36" s="11"/>
      <c r="G36" s="10"/>
      <c r="H36" s="33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8"/>
      <c r="Y36" s="162"/>
      <c r="Z36" s="24"/>
    </row>
    <row r="37" spans="1:26" ht="14.25" customHeight="1">
      <c r="B37" s="5"/>
      <c r="C37" s="7" t="s">
        <v>33</v>
      </c>
      <c r="D37" s="9"/>
      <c r="E37" s="9"/>
      <c r="F37" s="11"/>
      <c r="G37" s="10"/>
      <c r="H37" s="33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8"/>
      <c r="Y37" s="162"/>
      <c r="Z37" s="24"/>
    </row>
    <row r="38" spans="1:26" ht="14.25" customHeight="1">
      <c r="B38" s="5"/>
      <c r="C38" s="7" t="s">
        <v>34</v>
      </c>
      <c r="D38" s="9"/>
      <c r="E38" s="9"/>
      <c r="F38" s="11"/>
      <c r="G38" s="10"/>
      <c r="H38" s="33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8"/>
      <c r="Y38" s="162"/>
      <c r="Z38" s="24"/>
    </row>
    <row r="39" spans="1:26" ht="14.25" customHeight="1">
      <c r="A39" s="113">
        <v>28</v>
      </c>
      <c r="B39" s="198" t="s">
        <v>203</v>
      </c>
      <c r="C39" s="220"/>
      <c r="D39" s="9"/>
      <c r="E39" s="9"/>
      <c r="F39" s="11"/>
      <c r="G39" s="10"/>
      <c r="H39" s="33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8"/>
      <c r="Y39" s="162"/>
      <c r="Z39" s="24"/>
    </row>
    <row r="40" spans="1:26" ht="14.25" customHeight="1">
      <c r="B40" s="5"/>
      <c r="C40" s="7" t="s">
        <v>32</v>
      </c>
      <c r="D40" s="9"/>
      <c r="E40" s="9"/>
      <c r="F40" s="11"/>
      <c r="G40" s="10"/>
      <c r="H40" s="33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8"/>
      <c r="Y40" s="162"/>
      <c r="Z40" s="24"/>
    </row>
    <row r="41" spans="1:26" ht="14.25" customHeight="1">
      <c r="B41" s="5"/>
      <c r="C41" s="7" t="s">
        <v>201</v>
      </c>
      <c r="D41" s="9"/>
      <c r="E41" s="9"/>
      <c r="F41" s="11"/>
      <c r="G41" s="10"/>
      <c r="H41" s="33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8"/>
      <c r="Y41" s="162"/>
      <c r="Z41" s="24"/>
    </row>
    <row r="42" spans="1:26" ht="14.25" customHeight="1">
      <c r="B42" s="5"/>
      <c r="C42" s="7" t="s">
        <v>33</v>
      </c>
      <c r="D42" s="9"/>
      <c r="E42" s="9"/>
      <c r="F42" s="11"/>
      <c r="G42" s="10"/>
      <c r="H42" s="33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8"/>
      <c r="Y42" s="162"/>
      <c r="Z42" s="24"/>
    </row>
    <row r="43" spans="1:26" ht="14.25" customHeight="1">
      <c r="B43" s="5"/>
      <c r="C43" s="7" t="s">
        <v>34</v>
      </c>
      <c r="D43" s="9"/>
      <c r="E43" s="9"/>
      <c r="F43" s="11"/>
      <c r="G43" s="10"/>
      <c r="H43" s="3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8"/>
      <c r="Y43" s="162"/>
      <c r="Z43" s="24"/>
    </row>
    <row r="44" spans="1:26" ht="14.25" customHeight="1">
      <c r="A44" s="113">
        <v>29</v>
      </c>
      <c r="B44" s="198" t="s">
        <v>204</v>
      </c>
      <c r="C44" s="220"/>
      <c r="D44" s="9"/>
      <c r="E44" s="9"/>
      <c r="F44" s="11"/>
      <c r="G44" s="10"/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8"/>
      <c r="Y44" s="162"/>
      <c r="Z44" s="24"/>
    </row>
    <row r="45" spans="1:26" ht="14.25" customHeight="1">
      <c r="B45" s="5"/>
      <c r="C45" s="7" t="s">
        <v>32</v>
      </c>
      <c r="D45" s="9"/>
      <c r="E45" s="9"/>
      <c r="F45" s="11"/>
      <c r="G45" s="10"/>
      <c r="H45" s="3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8"/>
      <c r="Y45" s="162"/>
      <c r="Z45" s="24"/>
    </row>
    <row r="46" spans="1:26" ht="14.25" customHeight="1">
      <c r="B46" s="5"/>
      <c r="C46" s="7" t="s">
        <v>201</v>
      </c>
      <c r="D46" s="9"/>
      <c r="E46" s="9"/>
      <c r="F46" s="11"/>
      <c r="G46" s="10"/>
      <c r="H46" s="3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8"/>
      <c r="Y46" s="162"/>
      <c r="Z46" s="24"/>
    </row>
    <row r="47" spans="1:26" ht="14.25" customHeight="1">
      <c r="B47" s="5"/>
      <c r="C47" s="7" t="s">
        <v>33</v>
      </c>
      <c r="D47" s="9"/>
      <c r="E47" s="9"/>
      <c r="F47" s="11"/>
      <c r="G47" s="10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8"/>
      <c r="Y47" s="162"/>
      <c r="Z47" s="24"/>
    </row>
    <row r="48" spans="1:26" ht="14.25" customHeight="1">
      <c r="B48" s="5"/>
      <c r="C48" s="7" t="s">
        <v>34</v>
      </c>
      <c r="D48" s="9"/>
      <c r="E48" s="9"/>
      <c r="F48" s="11"/>
      <c r="G48" s="10"/>
      <c r="H48" s="3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8"/>
      <c r="Y48" s="162"/>
      <c r="Z48" s="24"/>
    </row>
    <row r="49" spans="1:26" ht="31.5" customHeight="1">
      <c r="A49" s="113">
        <v>30</v>
      </c>
      <c r="B49" s="198" t="s">
        <v>205</v>
      </c>
      <c r="C49" s="220"/>
      <c r="D49" s="9"/>
      <c r="E49" s="9"/>
      <c r="F49" s="11"/>
      <c r="G49" s="10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8"/>
      <c r="Y49" s="162"/>
      <c r="Z49" s="24"/>
    </row>
    <row r="50" spans="1:26" ht="17.25" customHeight="1">
      <c r="B50" s="5"/>
      <c r="C50" s="7" t="s">
        <v>32</v>
      </c>
      <c r="D50" s="9"/>
      <c r="E50" s="9"/>
      <c r="F50" s="11"/>
      <c r="G50" s="10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8"/>
      <c r="Y50" s="162"/>
      <c r="Z50" s="24"/>
    </row>
    <row r="51" spans="1:26" ht="17.25" customHeight="1">
      <c r="B51" s="5"/>
      <c r="C51" s="7" t="s">
        <v>201</v>
      </c>
      <c r="D51" s="9"/>
      <c r="E51" s="9"/>
      <c r="F51" s="11"/>
      <c r="G51" s="10"/>
      <c r="H51" s="33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8"/>
      <c r="Y51" s="162"/>
      <c r="Z51" s="24"/>
    </row>
    <row r="52" spans="1:26" ht="17.25" customHeight="1">
      <c r="B52" s="5"/>
      <c r="C52" s="7" t="s">
        <v>33</v>
      </c>
      <c r="D52" s="9"/>
      <c r="E52" s="9"/>
      <c r="F52" s="11"/>
      <c r="G52" s="10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8"/>
      <c r="Y52" s="162"/>
      <c r="Z52" s="24"/>
    </row>
    <row r="53" spans="1:26" ht="18" customHeight="1">
      <c r="B53" s="5"/>
      <c r="C53" s="7" t="s">
        <v>34</v>
      </c>
      <c r="D53" s="9"/>
      <c r="E53" s="9"/>
      <c r="F53" s="11"/>
      <c r="G53" s="10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8"/>
      <c r="Y53" s="162"/>
      <c r="Z53" s="24"/>
    </row>
    <row r="54" spans="1:26" ht="16.5">
      <c r="A54" s="113">
        <v>31</v>
      </c>
      <c r="B54" s="198" t="s">
        <v>206</v>
      </c>
      <c r="C54" s="220"/>
      <c r="D54" s="9"/>
      <c r="E54" s="9"/>
      <c r="F54" s="11" t="str">
        <f t="shared" si="4"/>
        <v/>
      </c>
      <c r="G54" s="10" t="str">
        <f t="shared" si="5"/>
        <v/>
      </c>
      <c r="H54" s="33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8">
        <f t="shared" si="2"/>
        <v>0</v>
      </c>
      <c r="Y54" s="162" t="str">
        <f t="shared" si="3"/>
        <v/>
      </c>
      <c r="Z54" s="24"/>
    </row>
    <row r="55" spans="1:26" ht="16.5" customHeight="1">
      <c r="B55" s="5"/>
      <c r="C55" s="7" t="s">
        <v>32</v>
      </c>
      <c r="D55" s="9"/>
      <c r="E55" s="9"/>
      <c r="F55" s="11" t="str">
        <f t="shared" si="4"/>
        <v/>
      </c>
      <c r="G55" s="10" t="str">
        <f t="shared" si="5"/>
        <v/>
      </c>
      <c r="H55" s="3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8">
        <f t="shared" si="2"/>
        <v>0</v>
      </c>
      <c r="Y55" s="162" t="str">
        <f t="shared" si="3"/>
        <v/>
      </c>
      <c r="Z55" s="24"/>
    </row>
    <row r="56" spans="1:26" ht="16.5" customHeight="1">
      <c r="B56" s="5"/>
      <c r="C56" s="7" t="s">
        <v>201</v>
      </c>
      <c r="D56" s="9"/>
      <c r="E56" s="9"/>
      <c r="F56" s="11"/>
      <c r="G56" s="10"/>
      <c r="H56" s="33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8"/>
      <c r="Y56" s="162"/>
      <c r="Z56" s="24"/>
    </row>
    <row r="57" spans="1:26" ht="16.5">
      <c r="B57" s="5"/>
      <c r="C57" s="7" t="s">
        <v>33</v>
      </c>
      <c r="D57" s="9"/>
      <c r="E57" s="9"/>
      <c r="F57" s="11" t="str">
        <f t="shared" si="4"/>
        <v/>
      </c>
      <c r="G57" s="10" t="str">
        <f t="shared" si="5"/>
        <v/>
      </c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8">
        <f t="shared" si="2"/>
        <v>0</v>
      </c>
      <c r="Y57" s="162" t="str">
        <f t="shared" si="3"/>
        <v/>
      </c>
      <c r="Z57" s="24"/>
    </row>
    <row r="58" spans="1:26" ht="16.5">
      <c r="B58" s="5"/>
      <c r="C58" s="7" t="s">
        <v>34</v>
      </c>
      <c r="D58" s="9"/>
      <c r="E58" s="9"/>
      <c r="F58" s="11" t="str">
        <f t="shared" si="4"/>
        <v/>
      </c>
      <c r="G58" s="10" t="str">
        <f t="shared" si="5"/>
        <v/>
      </c>
      <c r="H58" s="33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8">
        <f t="shared" si="2"/>
        <v>0</v>
      </c>
      <c r="Y58" s="162" t="str">
        <f t="shared" si="3"/>
        <v/>
      </c>
      <c r="Z58" s="24"/>
    </row>
    <row r="59" spans="1:26" ht="16.5">
      <c r="A59" s="113">
        <v>31</v>
      </c>
      <c r="B59" s="198" t="s">
        <v>207</v>
      </c>
      <c r="C59" s="220"/>
      <c r="D59" s="9"/>
      <c r="E59" s="9"/>
      <c r="F59" s="11" t="str">
        <f t="shared" si="4"/>
        <v/>
      </c>
      <c r="G59" s="10" t="str">
        <f t="shared" si="5"/>
        <v/>
      </c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8">
        <f t="shared" si="2"/>
        <v>0</v>
      </c>
      <c r="Y59" s="162" t="str">
        <f t="shared" si="3"/>
        <v/>
      </c>
      <c r="Z59" s="24"/>
    </row>
    <row r="60" spans="1:26" ht="16.5" customHeight="1">
      <c r="B60" s="5"/>
      <c r="C60" s="7" t="s">
        <v>32</v>
      </c>
      <c r="D60" s="9"/>
      <c r="E60" s="9"/>
      <c r="F60" s="11" t="str">
        <f t="shared" si="4"/>
        <v/>
      </c>
      <c r="G60" s="10" t="str">
        <f t="shared" si="5"/>
        <v/>
      </c>
      <c r="H60" s="33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8">
        <f t="shared" si="2"/>
        <v>0</v>
      </c>
      <c r="Y60" s="162" t="str">
        <f t="shared" si="3"/>
        <v/>
      </c>
      <c r="Z60" s="24"/>
    </row>
    <row r="61" spans="1:26" ht="16.5" customHeight="1">
      <c r="B61" s="5"/>
      <c r="C61" s="7" t="s">
        <v>201</v>
      </c>
      <c r="D61" s="9"/>
      <c r="E61" s="9"/>
      <c r="F61" s="11"/>
      <c r="G61" s="10"/>
      <c r="H61" s="33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8"/>
      <c r="Y61" s="162"/>
      <c r="Z61" s="24"/>
    </row>
    <row r="62" spans="1:26" ht="16.5">
      <c r="B62" s="5"/>
      <c r="C62" s="7" t="s">
        <v>33</v>
      </c>
      <c r="D62" s="9"/>
      <c r="E62" s="9"/>
      <c r="F62" s="11" t="str">
        <f t="shared" si="4"/>
        <v/>
      </c>
      <c r="G62" s="10" t="str">
        <f t="shared" si="5"/>
        <v/>
      </c>
      <c r="H62" s="33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8">
        <f t="shared" si="2"/>
        <v>0</v>
      </c>
      <c r="Y62" s="162" t="str">
        <f t="shared" si="3"/>
        <v/>
      </c>
      <c r="Z62" s="24"/>
    </row>
    <row r="63" spans="1:26" ht="16.5">
      <c r="B63" s="5"/>
      <c r="C63" s="7" t="s">
        <v>34</v>
      </c>
      <c r="D63" s="9"/>
      <c r="E63" s="9"/>
      <c r="F63" s="11" t="str">
        <f t="shared" si="4"/>
        <v/>
      </c>
      <c r="G63" s="10" t="str">
        <f t="shared" si="5"/>
        <v/>
      </c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8">
        <f t="shared" si="2"/>
        <v>0</v>
      </c>
      <c r="Y63" s="162" t="str">
        <f t="shared" si="3"/>
        <v/>
      </c>
      <c r="Z63" s="24"/>
    </row>
    <row r="64" spans="1:26" ht="16.5">
      <c r="A64" s="113">
        <v>32</v>
      </c>
      <c r="B64" s="198" t="s">
        <v>208</v>
      </c>
      <c r="C64" s="199"/>
      <c r="D64" s="9"/>
      <c r="E64" s="9"/>
      <c r="F64" s="11" t="str">
        <f t="shared" si="4"/>
        <v/>
      </c>
      <c r="G64" s="10" t="str">
        <f t="shared" si="5"/>
        <v/>
      </c>
      <c r="H64" s="33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8">
        <f t="shared" si="2"/>
        <v>0</v>
      </c>
      <c r="Y64" s="162" t="str">
        <f t="shared" si="3"/>
        <v/>
      </c>
      <c r="Z64" s="24"/>
    </row>
    <row r="65" spans="1:26" ht="16.5" customHeight="1">
      <c r="B65" s="5"/>
      <c r="C65" s="7" t="s">
        <v>32</v>
      </c>
      <c r="D65" s="9"/>
      <c r="E65" s="9"/>
      <c r="F65" s="11" t="str">
        <f t="shared" si="4"/>
        <v/>
      </c>
      <c r="G65" s="10" t="str">
        <f t="shared" si="5"/>
        <v/>
      </c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8">
        <f t="shared" si="2"/>
        <v>0</v>
      </c>
      <c r="Y65" s="162" t="str">
        <f t="shared" si="3"/>
        <v/>
      </c>
      <c r="Z65" s="24"/>
    </row>
    <row r="66" spans="1:26" ht="16.5" customHeight="1">
      <c r="B66" s="5"/>
      <c r="C66" s="7" t="s">
        <v>201</v>
      </c>
      <c r="D66" s="9"/>
      <c r="E66" s="9"/>
      <c r="F66" s="11"/>
      <c r="G66" s="10"/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8"/>
      <c r="Y66" s="162"/>
      <c r="Z66" s="24"/>
    </row>
    <row r="67" spans="1:26" ht="16.5">
      <c r="B67" s="5"/>
      <c r="C67" s="7" t="s">
        <v>33</v>
      </c>
      <c r="D67" s="9"/>
      <c r="E67" s="9"/>
      <c r="F67" s="11" t="str">
        <f t="shared" si="4"/>
        <v/>
      </c>
      <c r="G67" s="10" t="str">
        <f t="shared" si="5"/>
        <v/>
      </c>
      <c r="H67" s="33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8">
        <f t="shared" si="2"/>
        <v>0</v>
      </c>
      <c r="Y67" s="162" t="str">
        <f t="shared" si="3"/>
        <v/>
      </c>
      <c r="Z67" s="24"/>
    </row>
    <row r="68" spans="1:26" ht="16.5">
      <c r="B68" s="5"/>
      <c r="C68" s="7" t="s">
        <v>34</v>
      </c>
      <c r="D68" s="9"/>
      <c r="E68" s="9"/>
      <c r="F68" s="11" t="str">
        <f t="shared" si="4"/>
        <v/>
      </c>
      <c r="G68" s="10" t="str">
        <f t="shared" si="5"/>
        <v/>
      </c>
      <c r="H68" s="33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8">
        <f t="shared" si="2"/>
        <v>0</v>
      </c>
      <c r="Y68" s="162" t="str">
        <f t="shared" si="3"/>
        <v/>
      </c>
      <c r="Z68" s="24"/>
    </row>
    <row r="69" spans="1:26" ht="16.5">
      <c r="A69" s="113">
        <v>33</v>
      </c>
      <c r="B69" s="198" t="s">
        <v>209</v>
      </c>
      <c r="C69" s="199"/>
      <c r="D69" s="9"/>
      <c r="E69" s="9"/>
      <c r="F69" s="11" t="str">
        <f t="shared" si="4"/>
        <v/>
      </c>
      <c r="G69" s="10" t="str">
        <f t="shared" si="5"/>
        <v/>
      </c>
      <c r="H69" s="33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8">
        <f t="shared" si="2"/>
        <v>0</v>
      </c>
      <c r="Y69" s="162" t="str">
        <f t="shared" si="3"/>
        <v/>
      </c>
      <c r="Z69" s="24"/>
    </row>
    <row r="70" spans="1:26" ht="16.5" customHeight="1">
      <c r="B70" s="5"/>
      <c r="C70" s="7" t="s">
        <v>32</v>
      </c>
      <c r="D70" s="9"/>
      <c r="E70" s="9"/>
      <c r="F70" s="11" t="str">
        <f t="shared" si="4"/>
        <v/>
      </c>
      <c r="G70" s="10" t="str">
        <f t="shared" si="5"/>
        <v/>
      </c>
      <c r="H70" s="33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8">
        <f t="shared" si="2"/>
        <v>0</v>
      </c>
      <c r="Y70" s="162" t="str">
        <f t="shared" si="3"/>
        <v/>
      </c>
      <c r="Z70" s="24"/>
    </row>
    <row r="71" spans="1:26" ht="16.5" customHeight="1">
      <c r="B71" s="5"/>
      <c r="C71" s="7" t="s">
        <v>201</v>
      </c>
      <c r="D71" s="9"/>
      <c r="E71" s="9"/>
      <c r="F71" s="11"/>
      <c r="G71" s="10"/>
      <c r="H71" s="33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8"/>
      <c r="Y71" s="162"/>
      <c r="Z71" s="24"/>
    </row>
    <row r="72" spans="1:26" ht="16.5">
      <c r="B72" s="5"/>
      <c r="C72" s="7" t="s">
        <v>33</v>
      </c>
      <c r="D72" s="9"/>
      <c r="E72" s="9"/>
      <c r="F72" s="11" t="str">
        <f t="shared" si="4"/>
        <v/>
      </c>
      <c r="G72" s="10" t="str">
        <f t="shared" si="5"/>
        <v/>
      </c>
      <c r="H72" s="33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8">
        <f t="shared" si="2"/>
        <v>0</v>
      </c>
      <c r="Y72" s="162" t="str">
        <f t="shared" si="3"/>
        <v/>
      </c>
      <c r="Z72" s="24"/>
    </row>
    <row r="73" spans="1:26" ht="16.5">
      <c r="B73" s="5"/>
      <c r="C73" s="7" t="s">
        <v>34</v>
      </c>
      <c r="D73" s="9"/>
      <c r="E73" s="9"/>
      <c r="F73" s="11" t="str">
        <f t="shared" si="4"/>
        <v/>
      </c>
      <c r="G73" s="10" t="str">
        <f t="shared" si="5"/>
        <v/>
      </c>
      <c r="H73" s="33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8">
        <f t="shared" si="2"/>
        <v>0</v>
      </c>
      <c r="Y73" s="162" t="str">
        <f t="shared" si="3"/>
        <v/>
      </c>
      <c r="Z73" s="24"/>
    </row>
    <row r="74" spans="1:26" ht="16.5">
      <c r="A74" s="113">
        <v>34</v>
      </c>
      <c r="B74" s="198" t="s">
        <v>210</v>
      </c>
      <c r="C74" s="199"/>
      <c r="D74" s="9"/>
      <c r="E74" s="9"/>
      <c r="F74" s="11"/>
      <c r="G74" s="10"/>
      <c r="H74" s="33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8"/>
      <c r="Y74" s="162"/>
      <c r="Z74" s="24"/>
    </row>
    <row r="75" spans="1:26" ht="16.5">
      <c r="B75" s="5"/>
      <c r="C75" s="7" t="s">
        <v>32</v>
      </c>
      <c r="D75" s="9"/>
      <c r="E75" s="9"/>
      <c r="F75" s="11"/>
      <c r="G75" s="10"/>
      <c r="H75" s="33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8"/>
      <c r="Y75" s="162"/>
      <c r="Z75" s="24"/>
    </row>
    <row r="76" spans="1:26" ht="16.5">
      <c r="B76" s="5"/>
      <c r="C76" s="7" t="s">
        <v>201</v>
      </c>
      <c r="D76" s="9"/>
      <c r="E76" s="9"/>
      <c r="F76" s="11"/>
      <c r="G76" s="10"/>
      <c r="H76" s="33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8"/>
      <c r="Y76" s="162"/>
      <c r="Z76" s="24"/>
    </row>
    <row r="77" spans="1:26" ht="16.5">
      <c r="B77" s="5"/>
      <c r="C77" s="7" t="s">
        <v>33</v>
      </c>
      <c r="D77" s="9"/>
      <c r="E77" s="9"/>
      <c r="F77" s="11"/>
      <c r="G77" s="10"/>
      <c r="H77" s="33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8"/>
      <c r="Y77" s="162"/>
      <c r="Z77" s="24"/>
    </row>
    <row r="78" spans="1:26" ht="16.5">
      <c r="B78" s="5"/>
      <c r="C78" s="7" t="s">
        <v>34</v>
      </c>
      <c r="D78" s="9"/>
      <c r="E78" s="9"/>
      <c r="F78" s="11"/>
      <c r="G78" s="10"/>
      <c r="H78" s="33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8"/>
      <c r="Y78" s="162"/>
      <c r="Z78" s="24"/>
    </row>
    <row r="79" spans="1:26" ht="16.5">
      <c r="A79" s="113">
        <v>35</v>
      </c>
      <c r="B79" s="198" t="s">
        <v>211</v>
      </c>
      <c r="C79" s="199"/>
      <c r="D79" s="9"/>
      <c r="E79" s="9"/>
      <c r="F79" s="11"/>
      <c r="G79" s="10"/>
      <c r="H79" s="33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8"/>
      <c r="Y79" s="162"/>
      <c r="Z79" s="24"/>
    </row>
    <row r="80" spans="1:26" ht="16.5">
      <c r="B80" s="5"/>
      <c r="C80" s="7" t="s">
        <v>32</v>
      </c>
      <c r="D80" s="9"/>
      <c r="E80" s="9"/>
      <c r="F80" s="11"/>
      <c r="G80" s="10"/>
      <c r="H80" s="33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8"/>
      <c r="Y80" s="162"/>
      <c r="Z80" s="24"/>
    </row>
    <row r="81" spans="1:26" ht="16.5">
      <c r="B81" s="5"/>
      <c r="C81" s="7" t="s">
        <v>201</v>
      </c>
      <c r="D81" s="9"/>
      <c r="E81" s="9"/>
      <c r="F81" s="11"/>
      <c r="G81" s="10"/>
      <c r="H81" s="33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8"/>
      <c r="Y81" s="162"/>
      <c r="Z81" s="24"/>
    </row>
    <row r="82" spans="1:26" ht="16.5">
      <c r="B82" s="5"/>
      <c r="C82" s="7" t="s">
        <v>33</v>
      </c>
      <c r="D82" s="9"/>
      <c r="E82" s="9"/>
      <c r="F82" s="11"/>
      <c r="G82" s="10"/>
      <c r="H82" s="33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8"/>
      <c r="Y82" s="162"/>
      <c r="Z82" s="24"/>
    </row>
    <row r="83" spans="1:26" ht="16.5">
      <c r="B83" s="5"/>
      <c r="C83" s="7" t="s">
        <v>34</v>
      </c>
      <c r="D83" s="9"/>
      <c r="E83" s="9"/>
      <c r="F83" s="11"/>
      <c r="G83" s="10"/>
      <c r="H83" s="33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8"/>
      <c r="Y83" s="162"/>
      <c r="Z83" s="24"/>
    </row>
    <row r="84" spans="1:26" ht="16.5">
      <c r="A84" s="113">
        <v>36</v>
      </c>
      <c r="B84" s="198" t="s">
        <v>212</v>
      </c>
      <c r="C84" s="199"/>
      <c r="D84" s="9"/>
      <c r="E84" s="9"/>
      <c r="F84" s="11"/>
      <c r="G84" s="10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8"/>
      <c r="Y84" s="162"/>
      <c r="Z84" s="24"/>
    </row>
    <row r="85" spans="1:26" ht="16.5">
      <c r="B85" s="5"/>
      <c r="C85" s="7" t="s">
        <v>32</v>
      </c>
      <c r="D85" s="9"/>
      <c r="E85" s="9"/>
      <c r="F85" s="11"/>
      <c r="G85" s="10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8"/>
      <c r="Y85" s="162"/>
      <c r="Z85" s="24"/>
    </row>
    <row r="86" spans="1:26" ht="16.5">
      <c r="B86" s="5"/>
      <c r="C86" s="7" t="s">
        <v>201</v>
      </c>
      <c r="D86" s="9"/>
      <c r="E86" s="9"/>
      <c r="F86" s="11"/>
      <c r="G86" s="10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8"/>
      <c r="Y86" s="162"/>
      <c r="Z86" s="24"/>
    </row>
    <row r="87" spans="1:26" ht="16.5">
      <c r="B87" s="5"/>
      <c r="C87" s="7" t="s">
        <v>33</v>
      </c>
      <c r="D87" s="9"/>
      <c r="E87" s="9"/>
      <c r="F87" s="11"/>
      <c r="G87" s="10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8"/>
      <c r="Y87" s="162"/>
      <c r="Z87" s="24"/>
    </row>
    <row r="88" spans="1:26" ht="16.5">
      <c r="B88" s="5"/>
      <c r="C88" s="7" t="s">
        <v>34</v>
      </c>
      <c r="D88" s="9"/>
      <c r="E88" s="9"/>
      <c r="F88" s="11"/>
      <c r="G88" s="10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8"/>
      <c r="Y88" s="162"/>
      <c r="Z88" s="24"/>
    </row>
    <row r="89" spans="1:26" ht="16.5">
      <c r="A89" s="113">
        <v>37</v>
      </c>
      <c r="B89" s="198" t="s">
        <v>213</v>
      </c>
      <c r="C89" s="199"/>
      <c r="D89" s="9"/>
      <c r="E89" s="9"/>
      <c r="F89" s="11"/>
      <c r="G89" s="10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8"/>
      <c r="Y89" s="162"/>
      <c r="Z89" s="24"/>
    </row>
    <row r="90" spans="1:26" ht="16.5">
      <c r="B90" s="5"/>
      <c r="C90" s="7" t="s">
        <v>32</v>
      </c>
      <c r="D90" s="9"/>
      <c r="E90" s="9"/>
      <c r="F90" s="11"/>
      <c r="G90" s="10"/>
      <c r="H90" s="33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8"/>
      <c r="Y90" s="162"/>
      <c r="Z90" s="24"/>
    </row>
    <row r="91" spans="1:26" ht="16.5">
      <c r="B91" s="5"/>
      <c r="C91" s="7" t="s">
        <v>201</v>
      </c>
      <c r="D91" s="9"/>
      <c r="E91" s="9"/>
      <c r="F91" s="11"/>
      <c r="G91" s="10"/>
      <c r="H91" s="33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8"/>
      <c r="Y91" s="162"/>
      <c r="Z91" s="24"/>
    </row>
    <row r="92" spans="1:26" ht="16.5">
      <c r="B92" s="5"/>
      <c r="C92" s="7" t="s">
        <v>33</v>
      </c>
      <c r="D92" s="9"/>
      <c r="E92" s="9"/>
      <c r="F92" s="11"/>
      <c r="G92" s="10"/>
      <c r="H92" s="33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8"/>
      <c r="Y92" s="162"/>
      <c r="Z92" s="24"/>
    </row>
    <row r="93" spans="1:26" ht="16.5">
      <c r="B93" s="5"/>
      <c r="C93" s="7" t="s">
        <v>34</v>
      </c>
      <c r="D93" s="9"/>
      <c r="E93" s="9"/>
      <c r="F93" s="11"/>
      <c r="G93" s="10"/>
      <c r="H93" s="33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8"/>
      <c r="Y93" s="162"/>
      <c r="Z93" s="24"/>
    </row>
    <row r="94" spans="1:26" ht="16.5">
      <c r="A94" s="113">
        <v>38</v>
      </c>
      <c r="B94" s="198" t="s">
        <v>214</v>
      </c>
      <c r="C94" s="199"/>
      <c r="D94" s="9"/>
      <c r="E94" s="9"/>
      <c r="F94" s="11"/>
      <c r="G94" s="10"/>
      <c r="H94" s="33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8"/>
      <c r="Y94" s="162"/>
      <c r="Z94" s="24"/>
    </row>
    <row r="95" spans="1:26" ht="16.5">
      <c r="B95" s="5"/>
      <c r="C95" s="7" t="s">
        <v>32</v>
      </c>
      <c r="D95" s="9"/>
      <c r="E95" s="9"/>
      <c r="F95" s="11"/>
      <c r="G95" s="10"/>
      <c r="H95" s="33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158"/>
      <c r="Y95" s="162"/>
      <c r="Z95" s="24"/>
    </row>
    <row r="96" spans="1:26" ht="16.5">
      <c r="B96" s="5"/>
      <c r="C96" s="7" t="s">
        <v>201</v>
      </c>
      <c r="D96" s="9"/>
      <c r="E96" s="9"/>
      <c r="F96" s="11"/>
      <c r="G96" s="10"/>
      <c r="H96" s="33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158"/>
      <c r="Y96" s="162"/>
      <c r="Z96" s="24"/>
    </row>
    <row r="97" spans="1:26" ht="16.5">
      <c r="B97" s="5"/>
      <c r="C97" s="7" t="s">
        <v>33</v>
      </c>
      <c r="D97" s="9"/>
      <c r="E97" s="9"/>
      <c r="F97" s="11"/>
      <c r="G97" s="10"/>
      <c r="H97" s="33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158"/>
      <c r="Y97" s="162"/>
      <c r="Z97" s="24"/>
    </row>
    <row r="98" spans="1:26" ht="16.5">
      <c r="B98" s="5"/>
      <c r="C98" s="7" t="s">
        <v>34</v>
      </c>
      <c r="D98" s="9"/>
      <c r="E98" s="9"/>
      <c r="F98" s="11"/>
      <c r="G98" s="10"/>
      <c r="H98" s="33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158"/>
      <c r="Y98" s="162"/>
      <c r="Z98" s="24"/>
    </row>
    <row r="99" spans="1:26" ht="16.5">
      <c r="A99" s="113">
        <v>37</v>
      </c>
      <c r="B99" s="198" t="s">
        <v>214</v>
      </c>
      <c r="C99" s="199"/>
      <c r="D99" s="9"/>
      <c r="E99" s="9"/>
      <c r="F99" s="11"/>
      <c r="G99" s="10"/>
      <c r="H99" s="33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158"/>
      <c r="Y99" s="162"/>
      <c r="Z99" s="24"/>
    </row>
    <row r="100" spans="1:26" ht="16.5">
      <c r="B100" s="5"/>
      <c r="C100" s="7" t="s">
        <v>32</v>
      </c>
      <c r="D100" s="9"/>
      <c r="E100" s="9"/>
      <c r="F100" s="11"/>
      <c r="G100" s="10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158"/>
      <c r="Y100" s="162"/>
      <c r="Z100" s="24"/>
    </row>
    <row r="101" spans="1:26" ht="16.5">
      <c r="B101" s="5"/>
      <c r="C101" s="7" t="s">
        <v>201</v>
      </c>
      <c r="D101" s="9"/>
      <c r="E101" s="9"/>
      <c r="F101" s="11"/>
      <c r="G101" s="10"/>
      <c r="H101" s="33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158"/>
      <c r="Y101" s="162"/>
      <c r="Z101" s="24"/>
    </row>
    <row r="102" spans="1:26" ht="16.5">
      <c r="B102" s="5"/>
      <c r="C102" s="7" t="s">
        <v>33</v>
      </c>
      <c r="D102" s="9"/>
      <c r="E102" s="9"/>
      <c r="F102" s="11"/>
      <c r="G102" s="10"/>
      <c r="H102" s="33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158"/>
      <c r="Y102" s="162"/>
      <c r="Z102" s="24"/>
    </row>
    <row r="103" spans="1:26" ht="16.5">
      <c r="B103" s="5"/>
      <c r="C103" s="7" t="s">
        <v>34</v>
      </c>
      <c r="D103" s="9"/>
      <c r="E103" s="9"/>
      <c r="F103" s="11"/>
      <c r="G103" s="10"/>
      <c r="H103" s="33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158"/>
      <c r="Y103" s="162"/>
      <c r="Z103" s="24"/>
    </row>
    <row r="104" spans="1:26" ht="16.5">
      <c r="A104" s="113">
        <v>38</v>
      </c>
      <c r="B104" s="198" t="s">
        <v>215</v>
      </c>
      <c r="C104" s="199"/>
      <c r="D104" s="9"/>
      <c r="E104" s="9"/>
      <c r="F104" s="11"/>
      <c r="G104" s="10"/>
      <c r="H104" s="33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158"/>
      <c r="Y104" s="162"/>
      <c r="Z104" s="24"/>
    </row>
    <row r="105" spans="1:26" ht="16.5">
      <c r="B105" s="5"/>
      <c r="C105" s="7" t="s">
        <v>32</v>
      </c>
      <c r="D105" s="9"/>
      <c r="E105" s="9"/>
      <c r="F105" s="11"/>
      <c r="G105" s="10"/>
      <c r="H105" s="33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158"/>
      <c r="Y105" s="162"/>
      <c r="Z105" s="24"/>
    </row>
    <row r="106" spans="1:26" ht="16.5">
      <c r="B106" s="5"/>
      <c r="C106" s="7" t="s">
        <v>201</v>
      </c>
      <c r="D106" s="9"/>
      <c r="E106" s="9"/>
      <c r="F106" s="11"/>
      <c r="G106" s="10"/>
      <c r="H106" s="33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158"/>
      <c r="Y106" s="162"/>
      <c r="Z106" s="24"/>
    </row>
    <row r="107" spans="1:26" ht="16.5">
      <c r="B107" s="5"/>
      <c r="C107" s="7" t="s">
        <v>33</v>
      </c>
      <c r="D107" s="9"/>
      <c r="E107" s="9"/>
      <c r="F107" s="11"/>
      <c r="G107" s="10"/>
      <c r="H107" s="33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158"/>
      <c r="Y107" s="162"/>
      <c r="Z107" s="24"/>
    </row>
    <row r="108" spans="1:26" ht="16.5">
      <c r="B108" s="5"/>
      <c r="C108" s="7" t="s">
        <v>34</v>
      </c>
      <c r="D108" s="9"/>
      <c r="E108" s="9"/>
      <c r="F108" s="11"/>
      <c r="G108" s="10"/>
      <c r="H108" s="33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158"/>
      <c r="Y108" s="162"/>
      <c r="Z108" s="24"/>
    </row>
    <row r="109" spans="1:26" ht="16.5">
      <c r="A109" s="113">
        <v>39</v>
      </c>
      <c r="B109" s="198" t="s">
        <v>216</v>
      </c>
      <c r="C109" s="199"/>
      <c r="D109" s="9"/>
      <c r="E109" s="9"/>
      <c r="F109" s="11"/>
      <c r="G109" s="10"/>
      <c r="H109" s="33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158"/>
      <c r="Y109" s="162"/>
      <c r="Z109" s="24"/>
    </row>
    <row r="110" spans="1:26" ht="16.5">
      <c r="B110" s="5"/>
      <c r="C110" s="7" t="s">
        <v>32</v>
      </c>
      <c r="D110" s="9"/>
      <c r="E110" s="9"/>
      <c r="F110" s="11"/>
      <c r="G110" s="10"/>
      <c r="H110" s="33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158"/>
      <c r="Y110" s="162"/>
      <c r="Z110" s="24"/>
    </row>
    <row r="111" spans="1:26" ht="16.5">
      <c r="B111" s="5"/>
      <c r="C111" s="7" t="s">
        <v>201</v>
      </c>
      <c r="D111" s="9"/>
      <c r="E111" s="9"/>
      <c r="F111" s="11"/>
      <c r="G111" s="10"/>
      <c r="H111" s="33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158"/>
      <c r="Y111" s="162"/>
      <c r="Z111" s="24"/>
    </row>
    <row r="112" spans="1:26" ht="16.5">
      <c r="B112" s="5"/>
      <c r="C112" s="7" t="s">
        <v>33</v>
      </c>
      <c r="D112" s="9"/>
      <c r="E112" s="9"/>
      <c r="F112" s="11"/>
      <c r="G112" s="10"/>
      <c r="H112" s="33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158"/>
      <c r="Y112" s="162"/>
      <c r="Z112" s="24"/>
    </row>
    <row r="113" spans="1:26" ht="16.5">
      <c r="B113" s="5"/>
      <c r="C113" s="7" t="s">
        <v>34</v>
      </c>
      <c r="D113" s="9"/>
      <c r="E113" s="9"/>
      <c r="F113" s="11"/>
      <c r="G113" s="10"/>
      <c r="H113" s="33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158"/>
      <c r="Y113" s="162"/>
      <c r="Z113" s="24"/>
    </row>
    <row r="114" spans="1:26" ht="16.5">
      <c r="A114" s="113">
        <v>40</v>
      </c>
      <c r="B114" s="198" t="s">
        <v>217</v>
      </c>
      <c r="C114" s="199"/>
      <c r="D114" s="9"/>
      <c r="E114" s="9"/>
      <c r="F114" s="11" t="str">
        <f t="shared" si="4"/>
        <v/>
      </c>
      <c r="G114" s="10" t="str">
        <f t="shared" si="5"/>
        <v/>
      </c>
      <c r="H114" s="33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158">
        <f t="shared" ref="X114:X152" si="6">SUM(I114:W114)</f>
        <v>0</v>
      </c>
      <c r="Y114" s="162" t="str">
        <f t="shared" ref="Y114:Y152" si="7">IF(H114=0,"",X114/H114)</f>
        <v/>
      </c>
      <c r="Z114" s="24"/>
    </row>
    <row r="115" spans="1:26" ht="16.5" customHeight="1">
      <c r="B115" s="5"/>
      <c r="C115" s="7" t="s">
        <v>32</v>
      </c>
      <c r="D115" s="9"/>
      <c r="E115" s="9"/>
      <c r="F115" s="11" t="str">
        <f t="shared" si="4"/>
        <v/>
      </c>
      <c r="G115" s="10" t="str">
        <f t="shared" si="5"/>
        <v/>
      </c>
      <c r="H115" s="33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158">
        <f t="shared" si="6"/>
        <v>0</v>
      </c>
      <c r="Y115" s="162" t="str">
        <f t="shared" si="7"/>
        <v/>
      </c>
      <c r="Z115" s="24"/>
    </row>
    <row r="116" spans="1:26" ht="16.5" customHeight="1">
      <c r="B116" s="5"/>
      <c r="C116" s="7" t="s">
        <v>201</v>
      </c>
      <c r="D116" s="9"/>
      <c r="E116" s="9"/>
      <c r="F116" s="11"/>
      <c r="G116" s="10"/>
      <c r="H116" s="33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158"/>
      <c r="Y116" s="162"/>
      <c r="Z116" s="24"/>
    </row>
    <row r="117" spans="1:26" ht="16.5" customHeight="1">
      <c r="B117" s="5"/>
      <c r="C117" s="7" t="s">
        <v>33</v>
      </c>
      <c r="D117" s="9"/>
      <c r="E117" s="9"/>
      <c r="F117" s="11" t="str">
        <f t="shared" si="4"/>
        <v/>
      </c>
      <c r="G117" s="10" t="str">
        <f t="shared" si="5"/>
        <v/>
      </c>
      <c r="H117" s="33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158">
        <f t="shared" si="6"/>
        <v>0</v>
      </c>
      <c r="Y117" s="162" t="str">
        <f t="shared" si="7"/>
        <v/>
      </c>
      <c r="Z117" s="24"/>
    </row>
    <row r="118" spans="1:26" ht="16.5" customHeight="1">
      <c r="B118" s="5"/>
      <c r="C118" s="7" t="s">
        <v>34</v>
      </c>
      <c r="D118" s="9"/>
      <c r="E118" s="9"/>
      <c r="F118" s="11" t="str">
        <f t="shared" si="4"/>
        <v/>
      </c>
      <c r="G118" s="10" t="str">
        <f t="shared" si="5"/>
        <v/>
      </c>
      <c r="H118" s="33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158">
        <f t="shared" si="6"/>
        <v>0</v>
      </c>
      <c r="Y118" s="162" t="str">
        <f t="shared" si="7"/>
        <v/>
      </c>
      <c r="Z118" s="24"/>
    </row>
    <row r="119" spans="1:26" ht="33.75" customHeight="1">
      <c r="A119" s="113">
        <v>41</v>
      </c>
      <c r="B119" s="198" t="s">
        <v>5</v>
      </c>
      <c r="C119" s="199"/>
      <c r="D119" s="9"/>
      <c r="E119" s="9"/>
      <c r="F119" s="11" t="str">
        <f t="shared" si="4"/>
        <v/>
      </c>
      <c r="G119" s="10" t="str">
        <f t="shared" si="5"/>
        <v/>
      </c>
      <c r="H119" s="33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158">
        <f t="shared" si="6"/>
        <v>0</v>
      </c>
      <c r="Y119" s="162" t="str">
        <f t="shared" si="7"/>
        <v/>
      </c>
      <c r="Z119" s="23"/>
    </row>
    <row r="120" spans="1:26" ht="30" customHeight="1">
      <c r="A120" s="113">
        <v>42</v>
      </c>
      <c r="B120" s="198" t="s">
        <v>6</v>
      </c>
      <c r="C120" s="199"/>
      <c r="D120" s="9"/>
      <c r="E120" s="9"/>
      <c r="F120" s="11" t="str">
        <f t="shared" si="4"/>
        <v/>
      </c>
      <c r="G120" s="10" t="str">
        <f t="shared" si="5"/>
        <v/>
      </c>
      <c r="H120" s="33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158">
        <f t="shared" si="6"/>
        <v>0</v>
      </c>
      <c r="Y120" s="162" t="str">
        <f t="shared" si="7"/>
        <v/>
      </c>
      <c r="Z120" s="23"/>
    </row>
    <row r="121" spans="1:26" ht="30.75" customHeight="1">
      <c r="A121" s="113">
        <v>43</v>
      </c>
      <c r="B121" s="198" t="s">
        <v>22</v>
      </c>
      <c r="C121" s="199"/>
      <c r="D121" s="9"/>
      <c r="E121" s="9"/>
      <c r="F121" s="11" t="str">
        <f t="shared" si="4"/>
        <v/>
      </c>
      <c r="G121" s="10" t="str">
        <f t="shared" si="5"/>
        <v/>
      </c>
      <c r="H121" s="33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158">
        <f t="shared" si="6"/>
        <v>0</v>
      </c>
      <c r="Y121" s="162" t="str">
        <f t="shared" si="7"/>
        <v/>
      </c>
      <c r="Z121" s="23"/>
    </row>
    <row r="122" spans="1:26" ht="33" customHeight="1">
      <c r="A122" s="113">
        <v>44</v>
      </c>
      <c r="B122" s="198" t="s">
        <v>7</v>
      </c>
      <c r="C122" s="199"/>
      <c r="D122" s="9"/>
      <c r="E122" s="9"/>
      <c r="F122" s="11" t="str">
        <f t="shared" si="4"/>
        <v/>
      </c>
      <c r="G122" s="10" t="str">
        <f t="shared" si="5"/>
        <v/>
      </c>
      <c r="H122" s="33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158">
        <f t="shared" si="6"/>
        <v>0</v>
      </c>
      <c r="Y122" s="162" t="str">
        <f t="shared" si="7"/>
        <v/>
      </c>
      <c r="Z122" s="23"/>
    </row>
    <row r="123" spans="1:26" ht="33.75" customHeight="1">
      <c r="A123" s="113">
        <v>45</v>
      </c>
      <c r="B123" s="198" t="s">
        <v>23</v>
      </c>
      <c r="C123" s="199"/>
      <c r="D123" s="9"/>
      <c r="E123" s="9"/>
      <c r="F123" s="11" t="str">
        <f t="shared" si="4"/>
        <v/>
      </c>
      <c r="G123" s="10" t="str">
        <f t="shared" si="5"/>
        <v/>
      </c>
      <c r="H123" s="33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158">
        <f t="shared" si="6"/>
        <v>0</v>
      </c>
      <c r="Y123" s="162" t="str">
        <f t="shared" si="7"/>
        <v/>
      </c>
      <c r="Z123" s="23"/>
    </row>
    <row r="124" spans="1:26" ht="15.75" customHeight="1">
      <c r="A124" s="113">
        <v>46</v>
      </c>
      <c r="B124" s="198" t="s">
        <v>4</v>
      </c>
      <c r="C124" s="199"/>
      <c r="D124" s="9"/>
      <c r="E124" s="9"/>
      <c r="F124" s="11" t="str">
        <f t="shared" si="4"/>
        <v/>
      </c>
      <c r="G124" s="10" t="str">
        <f t="shared" si="5"/>
        <v/>
      </c>
      <c r="H124" s="33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158">
        <f t="shared" si="6"/>
        <v>0</v>
      </c>
      <c r="Y124" s="162" t="str">
        <f t="shared" si="7"/>
        <v/>
      </c>
      <c r="Z124" s="23"/>
    </row>
    <row r="125" spans="1:26" ht="16.5">
      <c r="A125" s="113">
        <v>47</v>
      </c>
      <c r="B125" s="198" t="s">
        <v>218</v>
      </c>
      <c r="C125" s="199"/>
      <c r="D125" s="9"/>
      <c r="E125" s="9"/>
      <c r="F125" s="11" t="str">
        <f t="shared" si="4"/>
        <v/>
      </c>
      <c r="G125" s="10" t="str">
        <f t="shared" si="5"/>
        <v/>
      </c>
      <c r="H125" s="33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158">
        <f t="shared" si="6"/>
        <v>0</v>
      </c>
      <c r="Y125" s="162" t="str">
        <f t="shared" si="7"/>
        <v/>
      </c>
      <c r="Z125" s="23"/>
    </row>
    <row r="126" spans="1:26" ht="16.5">
      <c r="B126" s="8"/>
      <c r="C126" s="6" t="s">
        <v>32</v>
      </c>
      <c r="D126" s="9"/>
      <c r="E126" s="9"/>
      <c r="F126" s="11" t="str">
        <f t="shared" si="4"/>
        <v/>
      </c>
      <c r="G126" s="10" t="str">
        <f t="shared" si="5"/>
        <v/>
      </c>
      <c r="H126" s="33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158">
        <f t="shared" si="6"/>
        <v>0</v>
      </c>
      <c r="Y126" s="162" t="str">
        <f t="shared" si="7"/>
        <v/>
      </c>
      <c r="Z126" s="23"/>
    </row>
    <row r="127" spans="1:26" ht="16.5" customHeight="1">
      <c r="B127" s="8"/>
      <c r="C127" s="6" t="s">
        <v>41</v>
      </c>
      <c r="D127" s="9"/>
      <c r="E127" s="9"/>
      <c r="F127" s="11" t="str">
        <f t="shared" si="4"/>
        <v/>
      </c>
      <c r="G127" s="10" t="str">
        <f t="shared" si="5"/>
        <v/>
      </c>
      <c r="H127" s="33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158">
        <f t="shared" si="6"/>
        <v>0</v>
      </c>
      <c r="Y127" s="162" t="str">
        <f t="shared" si="7"/>
        <v/>
      </c>
      <c r="Z127" s="23"/>
    </row>
    <row r="128" spans="1:26" ht="16.5">
      <c r="B128" s="8"/>
      <c r="C128" s="6" t="s">
        <v>33</v>
      </c>
      <c r="D128" s="9"/>
      <c r="E128" s="9"/>
      <c r="F128" s="11" t="str">
        <f t="shared" si="4"/>
        <v/>
      </c>
      <c r="G128" s="10" t="str">
        <f t="shared" si="5"/>
        <v/>
      </c>
      <c r="H128" s="33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158">
        <f t="shared" si="6"/>
        <v>0</v>
      </c>
      <c r="Y128" s="162" t="str">
        <f t="shared" si="7"/>
        <v/>
      </c>
      <c r="Z128" s="23"/>
    </row>
    <row r="129" spans="1:26" ht="16.5">
      <c r="B129" s="8"/>
      <c r="C129" s="6" t="s">
        <v>34</v>
      </c>
      <c r="D129" s="9"/>
      <c r="E129" s="9"/>
      <c r="F129" s="11" t="str">
        <f t="shared" si="4"/>
        <v/>
      </c>
      <c r="G129" s="10" t="str">
        <f t="shared" si="5"/>
        <v/>
      </c>
      <c r="H129" s="33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158">
        <f t="shared" si="6"/>
        <v>0</v>
      </c>
      <c r="Y129" s="162" t="str">
        <f t="shared" si="7"/>
        <v/>
      </c>
      <c r="Z129" s="23"/>
    </row>
    <row r="130" spans="1:26" ht="16.5">
      <c r="A130" s="113">
        <v>48</v>
      </c>
      <c r="B130" s="204" t="s">
        <v>42</v>
      </c>
      <c r="C130" s="199"/>
      <c r="D130" s="9"/>
      <c r="E130" s="9"/>
      <c r="F130" s="11" t="str">
        <f t="shared" si="4"/>
        <v/>
      </c>
      <c r="G130" s="10" t="str">
        <f t="shared" si="5"/>
        <v/>
      </c>
      <c r="H130" s="33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158">
        <f t="shared" si="6"/>
        <v>0</v>
      </c>
      <c r="Y130" s="162" t="str">
        <f t="shared" si="7"/>
        <v/>
      </c>
      <c r="Z130" s="23"/>
    </row>
    <row r="131" spans="1:26" ht="16.5">
      <c r="B131" s="8"/>
      <c r="C131" s="6" t="s">
        <v>32</v>
      </c>
      <c r="D131" s="9"/>
      <c r="E131" s="9"/>
      <c r="F131" s="11" t="str">
        <f t="shared" si="4"/>
        <v/>
      </c>
      <c r="G131" s="10" t="str">
        <f t="shared" si="5"/>
        <v/>
      </c>
      <c r="H131" s="33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158">
        <f t="shared" si="6"/>
        <v>0</v>
      </c>
      <c r="Y131" s="162" t="str">
        <f t="shared" si="7"/>
        <v/>
      </c>
      <c r="Z131" s="23"/>
    </row>
    <row r="132" spans="1:26" ht="16.5" customHeight="1">
      <c r="B132" s="8"/>
      <c r="C132" s="6" t="s">
        <v>41</v>
      </c>
      <c r="D132" s="9"/>
      <c r="E132" s="9"/>
      <c r="F132" s="11" t="str">
        <f t="shared" si="4"/>
        <v/>
      </c>
      <c r="G132" s="10" t="str">
        <f t="shared" si="5"/>
        <v/>
      </c>
      <c r="H132" s="33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158">
        <f t="shared" si="6"/>
        <v>0</v>
      </c>
      <c r="Y132" s="162" t="str">
        <f t="shared" si="7"/>
        <v/>
      </c>
      <c r="Z132" s="23"/>
    </row>
    <row r="133" spans="1:26" ht="16.5">
      <c r="B133" s="8"/>
      <c r="C133" s="6" t="s">
        <v>33</v>
      </c>
      <c r="D133" s="9"/>
      <c r="E133" s="9"/>
      <c r="F133" s="11" t="str">
        <f t="shared" si="4"/>
        <v/>
      </c>
      <c r="G133" s="10" t="str">
        <f t="shared" si="5"/>
        <v/>
      </c>
      <c r="H133" s="33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158">
        <f t="shared" si="6"/>
        <v>0</v>
      </c>
      <c r="Y133" s="162" t="str">
        <f t="shared" si="7"/>
        <v/>
      </c>
      <c r="Z133" s="23"/>
    </row>
    <row r="134" spans="1:26" ht="16.5">
      <c r="B134" s="8"/>
      <c r="C134" s="6" t="s">
        <v>34</v>
      </c>
      <c r="D134" s="9"/>
      <c r="E134" s="9"/>
      <c r="F134" s="11" t="str">
        <f t="shared" si="4"/>
        <v/>
      </c>
      <c r="G134" s="10" t="str">
        <f t="shared" si="5"/>
        <v/>
      </c>
      <c r="H134" s="33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158">
        <f t="shared" si="6"/>
        <v>0</v>
      </c>
      <c r="Y134" s="162" t="str">
        <f t="shared" si="7"/>
        <v/>
      </c>
      <c r="Z134" s="23"/>
    </row>
    <row r="135" spans="1:26" ht="18" customHeight="1">
      <c r="A135" s="113">
        <v>49</v>
      </c>
      <c r="B135" s="198" t="s">
        <v>28</v>
      </c>
      <c r="C135" s="199"/>
      <c r="D135" s="9"/>
      <c r="E135" s="9"/>
      <c r="F135" s="11" t="str">
        <f t="shared" ref="F135:F152" si="8">IF(AND(D135="",E135=0),"",D135-E135)</f>
        <v/>
      </c>
      <c r="G135" s="10" t="str">
        <f t="shared" ref="G135:G152" si="9">IF(OR(D135="",D135=0),"",IF(E135="",0,E135/D135))</f>
        <v/>
      </c>
      <c r="H135" s="33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158">
        <f t="shared" si="6"/>
        <v>0</v>
      </c>
      <c r="Y135" s="162" t="str">
        <f t="shared" si="7"/>
        <v/>
      </c>
      <c r="Z135" s="23"/>
    </row>
    <row r="136" spans="1:26" ht="16.5" customHeight="1">
      <c r="A136" s="113">
        <v>50</v>
      </c>
      <c r="B136" s="198" t="s">
        <v>29</v>
      </c>
      <c r="C136" s="199"/>
      <c r="D136" s="9"/>
      <c r="E136" s="9"/>
      <c r="F136" s="11" t="str">
        <f t="shared" si="8"/>
        <v/>
      </c>
      <c r="G136" s="10" t="str">
        <f t="shared" si="9"/>
        <v/>
      </c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158">
        <f t="shared" si="6"/>
        <v>0</v>
      </c>
      <c r="Y136" s="162" t="str">
        <f t="shared" si="7"/>
        <v/>
      </c>
      <c r="Z136" s="23"/>
    </row>
    <row r="137" spans="1:26" ht="16.5">
      <c r="A137" s="113">
        <v>51</v>
      </c>
      <c r="B137" s="226" t="s">
        <v>30</v>
      </c>
      <c r="C137" s="199"/>
      <c r="D137" s="9"/>
      <c r="E137" s="9"/>
      <c r="F137" s="11" t="str">
        <f t="shared" si="8"/>
        <v/>
      </c>
      <c r="G137" s="10" t="str">
        <f t="shared" si="9"/>
        <v/>
      </c>
      <c r="H137" s="33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158">
        <f t="shared" si="6"/>
        <v>0</v>
      </c>
      <c r="Y137" s="162" t="str">
        <f t="shared" si="7"/>
        <v/>
      </c>
      <c r="Z137" s="23"/>
    </row>
    <row r="138" spans="1:26" ht="34.5" customHeight="1">
      <c r="A138" s="113">
        <v>52</v>
      </c>
      <c r="B138" s="198" t="s">
        <v>47</v>
      </c>
      <c r="C138" s="199"/>
      <c r="D138" s="9"/>
      <c r="E138" s="9"/>
      <c r="F138" s="11" t="str">
        <f t="shared" si="8"/>
        <v/>
      </c>
      <c r="G138" s="10" t="str">
        <f t="shared" si="9"/>
        <v/>
      </c>
      <c r="H138" s="33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158">
        <f t="shared" si="6"/>
        <v>0</v>
      </c>
      <c r="Y138" s="162" t="str">
        <f t="shared" si="7"/>
        <v/>
      </c>
      <c r="Z138" s="23"/>
    </row>
    <row r="139" spans="1:26" ht="16.5">
      <c r="A139" s="113">
        <v>53</v>
      </c>
      <c r="B139" s="198" t="s">
        <v>35</v>
      </c>
      <c r="C139" s="220"/>
      <c r="D139" s="9"/>
      <c r="E139" s="9"/>
      <c r="F139" s="11" t="str">
        <f t="shared" si="8"/>
        <v/>
      </c>
      <c r="G139" s="10" t="str">
        <f t="shared" si="9"/>
        <v/>
      </c>
      <c r="H139" s="33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158">
        <f t="shared" si="6"/>
        <v>0</v>
      </c>
      <c r="Y139" s="162" t="str">
        <f t="shared" si="7"/>
        <v/>
      </c>
      <c r="Z139" s="23"/>
    </row>
    <row r="140" spans="1:26" ht="16.5" customHeight="1">
      <c r="B140" s="8"/>
      <c r="C140" s="7" t="s">
        <v>34</v>
      </c>
      <c r="D140" s="9"/>
      <c r="E140" s="9"/>
      <c r="F140" s="11" t="str">
        <f t="shared" si="8"/>
        <v/>
      </c>
      <c r="G140" s="10" t="str">
        <f t="shared" si="9"/>
        <v/>
      </c>
      <c r="H140" s="33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158">
        <f t="shared" si="6"/>
        <v>0</v>
      </c>
      <c r="Y140" s="162" t="str">
        <f t="shared" si="7"/>
        <v/>
      </c>
      <c r="Z140" s="23"/>
    </row>
    <row r="141" spans="1:26" ht="16.5">
      <c r="B141" s="8"/>
      <c r="C141" s="7" t="s">
        <v>39</v>
      </c>
      <c r="D141" s="9"/>
      <c r="E141" s="9"/>
      <c r="F141" s="11" t="str">
        <f t="shared" si="8"/>
        <v/>
      </c>
      <c r="G141" s="10" t="str">
        <f t="shared" si="9"/>
        <v/>
      </c>
      <c r="H141" s="33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158">
        <f t="shared" si="6"/>
        <v>0</v>
      </c>
      <c r="Y141" s="162" t="str">
        <f t="shared" si="7"/>
        <v/>
      </c>
      <c r="Z141" s="23"/>
    </row>
    <row r="142" spans="1:26" ht="16.5">
      <c r="B142" s="8"/>
      <c r="C142" s="7" t="s">
        <v>40</v>
      </c>
      <c r="D142" s="9"/>
      <c r="E142" s="9"/>
      <c r="F142" s="11" t="str">
        <f t="shared" si="8"/>
        <v/>
      </c>
      <c r="G142" s="10" t="str">
        <f t="shared" si="9"/>
        <v/>
      </c>
      <c r="H142" s="33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158">
        <f t="shared" si="6"/>
        <v>0</v>
      </c>
      <c r="Y142" s="162" t="str">
        <f t="shared" si="7"/>
        <v/>
      </c>
      <c r="Z142" s="23"/>
    </row>
    <row r="143" spans="1:26" ht="16.5" customHeight="1">
      <c r="A143" s="113">
        <v>54</v>
      </c>
      <c r="B143" s="198" t="s">
        <v>36</v>
      </c>
      <c r="C143" s="199"/>
      <c r="D143" s="9"/>
      <c r="E143" s="9"/>
      <c r="F143" s="11" t="str">
        <f t="shared" si="8"/>
        <v/>
      </c>
      <c r="G143" s="10" t="str">
        <f t="shared" si="9"/>
        <v/>
      </c>
      <c r="H143" s="33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158">
        <f t="shared" si="6"/>
        <v>0</v>
      </c>
      <c r="Y143" s="162" t="str">
        <f t="shared" si="7"/>
        <v/>
      </c>
      <c r="Z143" s="23"/>
    </row>
    <row r="144" spans="1:26" ht="16.5">
      <c r="B144" s="8"/>
      <c r="C144" s="7" t="s">
        <v>32</v>
      </c>
      <c r="D144" s="9"/>
      <c r="E144" s="9"/>
      <c r="F144" s="11" t="str">
        <f t="shared" si="8"/>
        <v/>
      </c>
      <c r="G144" s="10" t="str">
        <f t="shared" si="9"/>
        <v/>
      </c>
      <c r="H144" s="33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158">
        <f t="shared" si="6"/>
        <v>0</v>
      </c>
      <c r="Y144" s="162" t="str">
        <f t="shared" si="7"/>
        <v/>
      </c>
      <c r="Z144" s="23"/>
    </row>
    <row r="145" spans="1:26" ht="16.5">
      <c r="B145" s="8"/>
      <c r="C145" s="7" t="s">
        <v>219</v>
      </c>
      <c r="D145" s="9"/>
      <c r="E145" s="9"/>
      <c r="F145" s="11"/>
      <c r="G145" s="10"/>
      <c r="H145" s="33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158"/>
      <c r="Y145" s="162"/>
      <c r="Z145" s="23"/>
    </row>
    <row r="146" spans="1:26" ht="16.5">
      <c r="B146" s="8"/>
      <c r="C146" s="7" t="s">
        <v>38</v>
      </c>
      <c r="D146" s="9"/>
      <c r="E146" s="9"/>
      <c r="F146" s="11" t="str">
        <f t="shared" si="8"/>
        <v/>
      </c>
      <c r="G146" s="10" t="str">
        <f t="shared" si="9"/>
        <v/>
      </c>
      <c r="H146" s="33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158">
        <f t="shared" si="6"/>
        <v>0</v>
      </c>
      <c r="Y146" s="162" t="str">
        <f t="shared" si="7"/>
        <v/>
      </c>
      <c r="Z146" s="23"/>
    </row>
    <row r="147" spans="1:26" ht="16.5">
      <c r="A147" s="113">
        <v>55</v>
      </c>
      <c r="B147" s="198" t="s">
        <v>186</v>
      </c>
      <c r="C147" s="221"/>
      <c r="D147" s="9"/>
      <c r="E147" s="9"/>
      <c r="F147" s="11" t="str">
        <f t="shared" si="8"/>
        <v/>
      </c>
      <c r="G147" s="10" t="str">
        <f t="shared" si="9"/>
        <v/>
      </c>
      <c r="H147" s="33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158">
        <f t="shared" si="6"/>
        <v>0</v>
      </c>
      <c r="Y147" s="162" t="str">
        <f t="shared" si="7"/>
        <v/>
      </c>
      <c r="Z147" s="23"/>
    </row>
    <row r="148" spans="1:26" ht="16.5">
      <c r="B148" s="87"/>
      <c r="C148" s="7" t="s">
        <v>187</v>
      </c>
      <c r="D148" s="9"/>
      <c r="E148" s="9"/>
      <c r="F148" s="11" t="str">
        <f t="shared" si="8"/>
        <v/>
      </c>
      <c r="G148" s="10" t="str">
        <f t="shared" si="9"/>
        <v/>
      </c>
      <c r="H148" s="33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158">
        <f t="shared" si="6"/>
        <v>0</v>
      </c>
      <c r="Y148" s="162" t="str">
        <f t="shared" si="7"/>
        <v/>
      </c>
      <c r="Z148" s="23"/>
    </row>
    <row r="149" spans="1:26" ht="16.5">
      <c r="B149" s="8"/>
      <c r="C149" s="7" t="s">
        <v>32</v>
      </c>
      <c r="D149" s="9"/>
      <c r="E149" s="9"/>
      <c r="F149" s="11" t="str">
        <f t="shared" si="8"/>
        <v/>
      </c>
      <c r="G149" s="10" t="str">
        <f t="shared" si="9"/>
        <v/>
      </c>
      <c r="H149" s="33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158">
        <f t="shared" si="6"/>
        <v>0</v>
      </c>
      <c r="Y149" s="162" t="str">
        <f t="shared" si="7"/>
        <v/>
      </c>
      <c r="Z149" s="23"/>
    </row>
    <row r="150" spans="1:26" ht="16.5">
      <c r="B150" s="8"/>
      <c r="C150" s="7" t="s">
        <v>37</v>
      </c>
      <c r="D150" s="9"/>
      <c r="E150" s="9"/>
      <c r="F150" s="11" t="str">
        <f t="shared" si="8"/>
        <v/>
      </c>
      <c r="G150" s="10" t="str">
        <f t="shared" si="9"/>
        <v/>
      </c>
      <c r="H150" s="33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158">
        <f t="shared" si="6"/>
        <v>0</v>
      </c>
      <c r="Y150" s="162" t="str">
        <f t="shared" si="7"/>
        <v/>
      </c>
      <c r="Z150" s="23"/>
    </row>
    <row r="151" spans="1:26" ht="16.5" customHeight="1">
      <c r="A151" s="113">
        <v>56</v>
      </c>
      <c r="B151" s="8"/>
      <c r="C151" s="7" t="s">
        <v>33</v>
      </c>
      <c r="D151" s="9"/>
      <c r="E151" s="9"/>
      <c r="F151" s="11" t="str">
        <f t="shared" si="8"/>
        <v/>
      </c>
      <c r="G151" s="10" t="str">
        <f t="shared" si="9"/>
        <v/>
      </c>
      <c r="H151" s="33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158">
        <f t="shared" si="6"/>
        <v>0</v>
      </c>
      <c r="Y151" s="162" t="str">
        <f t="shared" si="7"/>
        <v/>
      </c>
      <c r="Z151" s="23"/>
    </row>
    <row r="152" spans="1:26" ht="16.5" customHeight="1">
      <c r="B152" s="63"/>
      <c r="C152" s="64" t="s">
        <v>38</v>
      </c>
      <c r="D152" s="65"/>
      <c r="E152" s="65"/>
      <c r="F152" s="60" t="str">
        <f t="shared" si="8"/>
        <v/>
      </c>
      <c r="G152" s="120" t="str">
        <f t="shared" si="9"/>
        <v/>
      </c>
      <c r="H152" s="33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159">
        <f t="shared" si="6"/>
        <v>0</v>
      </c>
      <c r="Y152" s="163" t="str">
        <f t="shared" si="7"/>
        <v/>
      </c>
      <c r="Z152" s="68"/>
    </row>
    <row r="153" spans="1:26" ht="16.5">
      <c r="A153" s="113">
        <v>57</v>
      </c>
      <c r="B153" s="218" t="s">
        <v>9</v>
      </c>
      <c r="C153" s="219"/>
      <c r="D153" s="70"/>
      <c r="E153" s="70"/>
      <c r="F153" s="60" t="str">
        <f t="shared" ref="F153:F156" si="10">IF(AND(D153="",E153=0),"",D153-E153)</f>
        <v/>
      </c>
      <c r="G153" s="120" t="str">
        <f t="shared" ref="G153:G156" si="11">IF(OR(D153="",D153=0),"",IF(E153="",0,E153/D153))</f>
        <v/>
      </c>
      <c r="H153" s="33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159">
        <f t="shared" ref="X153:X155" si="12">SUM(I153:W153)</f>
        <v>0</v>
      </c>
      <c r="Y153" s="163" t="str">
        <f t="shared" ref="Y153:Y156" si="13">IF(H153=0,"",X153/H153)</f>
        <v/>
      </c>
      <c r="Z153" s="70"/>
    </row>
    <row r="154" spans="1:26" ht="16.5">
      <c r="A154" s="113">
        <v>58</v>
      </c>
      <c r="B154" s="218" t="s">
        <v>10</v>
      </c>
      <c r="C154" s="219"/>
      <c r="D154" s="69"/>
      <c r="E154" s="69"/>
      <c r="F154" s="60" t="str">
        <f t="shared" si="10"/>
        <v/>
      </c>
      <c r="G154" s="120" t="str">
        <f t="shared" si="11"/>
        <v/>
      </c>
      <c r="H154" s="33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159">
        <f t="shared" si="12"/>
        <v>0</v>
      </c>
      <c r="Y154" s="163" t="str">
        <f t="shared" si="13"/>
        <v/>
      </c>
      <c r="Z154" s="69"/>
    </row>
    <row r="155" spans="1:26" ht="17.25" thickBot="1">
      <c r="A155" s="113">
        <v>59</v>
      </c>
      <c r="B155" s="224" t="s">
        <v>25</v>
      </c>
      <c r="C155" s="225"/>
      <c r="D155" s="117"/>
      <c r="E155" s="117"/>
      <c r="F155" s="102" t="str">
        <f t="shared" si="10"/>
        <v/>
      </c>
      <c r="G155" s="121" t="str">
        <f t="shared" si="11"/>
        <v/>
      </c>
      <c r="H155" s="66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59">
        <f t="shared" si="12"/>
        <v>0</v>
      </c>
      <c r="Y155" s="163" t="str">
        <f t="shared" si="13"/>
        <v/>
      </c>
      <c r="Z155" s="117"/>
    </row>
    <row r="156" spans="1:26" ht="17.25" thickTop="1" thickBot="1">
      <c r="B156" s="118"/>
      <c r="C156" s="122" t="s">
        <v>166</v>
      </c>
      <c r="D156" s="152">
        <f>SUM(D8:D155)</f>
        <v>0</v>
      </c>
      <c r="E156" s="152">
        <f>SUM(E8:E155)</f>
        <v>0</v>
      </c>
      <c r="F156" s="147">
        <f t="shared" si="10"/>
        <v>0</v>
      </c>
      <c r="G156" s="148" t="str">
        <f t="shared" si="11"/>
        <v/>
      </c>
      <c r="H156" s="156">
        <f>SUM(H8:H155)</f>
        <v>0</v>
      </c>
      <c r="I156" s="157">
        <f>SUM(I8:I155)</f>
        <v>0</v>
      </c>
      <c r="J156" s="157">
        <f t="shared" ref="J156:W156" si="14">SUM(J8:J155)</f>
        <v>0</v>
      </c>
      <c r="K156" s="157">
        <f t="shared" si="14"/>
        <v>0</v>
      </c>
      <c r="L156" s="157">
        <f t="shared" si="14"/>
        <v>0</v>
      </c>
      <c r="M156" s="157">
        <f t="shared" si="14"/>
        <v>0</v>
      </c>
      <c r="N156" s="157">
        <f t="shared" si="14"/>
        <v>0</v>
      </c>
      <c r="O156" s="157">
        <f t="shared" si="14"/>
        <v>0</v>
      </c>
      <c r="P156" s="157">
        <f t="shared" si="14"/>
        <v>0</v>
      </c>
      <c r="Q156" s="157">
        <f t="shared" si="14"/>
        <v>0</v>
      </c>
      <c r="R156" s="157">
        <f t="shared" si="14"/>
        <v>0</v>
      </c>
      <c r="S156" s="157">
        <f t="shared" si="14"/>
        <v>0</v>
      </c>
      <c r="T156" s="157">
        <f t="shared" si="14"/>
        <v>0</v>
      </c>
      <c r="U156" s="157">
        <f t="shared" si="14"/>
        <v>0</v>
      </c>
      <c r="V156" s="157">
        <f t="shared" si="14"/>
        <v>0</v>
      </c>
      <c r="W156" s="157">
        <f t="shared" si="14"/>
        <v>0</v>
      </c>
      <c r="X156" s="149">
        <f>SUM(X110:X155)</f>
        <v>0</v>
      </c>
      <c r="Y156" s="150" t="str">
        <f t="shared" si="13"/>
        <v/>
      </c>
      <c r="Z156" s="152"/>
    </row>
    <row r="157" spans="1:26" s="109" customFormat="1">
      <c r="A157" s="113"/>
      <c r="C157" s="35"/>
    </row>
    <row r="158" spans="1:26" s="109" customFormat="1">
      <c r="A158" s="113"/>
      <c r="C158" s="35"/>
    </row>
    <row r="159" spans="1:26" s="109" customFormat="1">
      <c r="A159" s="113"/>
      <c r="C159" s="35"/>
    </row>
    <row r="160" spans="1:26" s="109" customFormat="1">
      <c r="A160" s="113"/>
      <c r="C160" s="35"/>
    </row>
    <row r="161" spans="1:3" s="109" customFormat="1">
      <c r="A161" s="113"/>
      <c r="C161" s="35"/>
    </row>
    <row r="162" spans="1:3" s="109" customFormat="1">
      <c r="A162" s="113"/>
      <c r="C162" s="35"/>
    </row>
    <row r="163" spans="1:3" s="109" customFormat="1">
      <c r="A163" s="113"/>
      <c r="C163" s="35"/>
    </row>
    <row r="164" spans="1:3" s="109" customFormat="1">
      <c r="A164" s="113"/>
      <c r="C164" s="35"/>
    </row>
    <row r="165" spans="1:3" s="109" customFormat="1">
      <c r="A165" s="113"/>
      <c r="C165" s="35"/>
    </row>
    <row r="166" spans="1:3" s="109" customFormat="1">
      <c r="A166" s="113"/>
      <c r="C166" s="35"/>
    </row>
    <row r="167" spans="1:3" s="109" customFormat="1">
      <c r="A167" s="113"/>
      <c r="C167" s="35"/>
    </row>
    <row r="168" spans="1:3" s="109" customFormat="1">
      <c r="A168" s="113"/>
      <c r="C168" s="35"/>
    </row>
    <row r="169" spans="1:3" s="109" customFormat="1">
      <c r="A169" s="113"/>
      <c r="C169" s="35"/>
    </row>
    <row r="170" spans="1:3" s="109" customFormat="1">
      <c r="A170" s="113"/>
      <c r="C170" s="35"/>
    </row>
    <row r="171" spans="1:3" s="109" customFormat="1">
      <c r="A171" s="113"/>
      <c r="C171" s="35"/>
    </row>
    <row r="172" spans="1:3" s="109" customFormat="1">
      <c r="A172" s="113"/>
      <c r="C172" s="35"/>
    </row>
    <row r="173" spans="1:3" s="109" customFormat="1">
      <c r="A173" s="113"/>
      <c r="C173" s="35"/>
    </row>
    <row r="174" spans="1:3" s="109" customFormat="1">
      <c r="A174" s="113"/>
      <c r="C174" s="35"/>
    </row>
    <row r="175" spans="1:3" s="109" customFormat="1">
      <c r="A175" s="113"/>
      <c r="C175" s="35"/>
    </row>
    <row r="176" spans="1:3" s="109" customFormat="1">
      <c r="A176" s="113"/>
      <c r="C176" s="35"/>
    </row>
    <row r="177" spans="1:3" s="109" customFormat="1">
      <c r="A177" s="113"/>
      <c r="C177" s="35"/>
    </row>
  </sheetData>
  <sheetProtection formatCells="0" formatColumns="0" formatRows="0" insertColumns="0" insertRows="0" selectLockedCells="1"/>
  <sortState ref="C26:C62">
    <sortCondition ref="C26:C62"/>
  </sortState>
  <mergeCells count="70">
    <mergeCell ref="B155:C155"/>
    <mergeCell ref="B39:C39"/>
    <mergeCell ref="B44:C44"/>
    <mergeCell ref="B49:C49"/>
    <mergeCell ref="B74:C74"/>
    <mergeCell ref="B79:C79"/>
    <mergeCell ref="B84:C84"/>
    <mergeCell ref="B99:C99"/>
    <mergeCell ref="B104:C104"/>
    <mergeCell ref="B109:C109"/>
    <mergeCell ref="B125:C125"/>
    <mergeCell ref="B130:C130"/>
    <mergeCell ref="B137:C137"/>
    <mergeCell ref="B138:C138"/>
    <mergeCell ref="B136:C136"/>
    <mergeCell ref="B143:C143"/>
    <mergeCell ref="B154:C154"/>
    <mergeCell ref="B22:C22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54:C54"/>
    <mergeCell ref="B59:C59"/>
    <mergeCell ref="B64:C64"/>
    <mergeCell ref="B119:C119"/>
    <mergeCell ref="B121:C121"/>
    <mergeCell ref="B122:C122"/>
    <mergeCell ref="B32:C32"/>
    <mergeCell ref="B33:C33"/>
    <mergeCell ref="B89:C89"/>
    <mergeCell ref="B94:C94"/>
    <mergeCell ref="B153:C153"/>
    <mergeCell ref="B123:C123"/>
    <mergeCell ref="B124:C124"/>
    <mergeCell ref="B139:C139"/>
    <mergeCell ref="B147:C147"/>
    <mergeCell ref="B135:C135"/>
    <mergeCell ref="Z3:Z5"/>
    <mergeCell ref="H3:H5"/>
    <mergeCell ref="Y3:Y5"/>
    <mergeCell ref="I4:X4"/>
    <mergeCell ref="I3:X3"/>
    <mergeCell ref="B3:C5"/>
    <mergeCell ref="D4:D5"/>
    <mergeCell ref="E4:E5"/>
    <mergeCell ref="D3:G3"/>
    <mergeCell ref="F4:F5"/>
    <mergeCell ref="G4:G5"/>
    <mergeCell ref="B120:C120"/>
    <mergeCell ref="B69:C69"/>
    <mergeCell ref="B114:C114"/>
    <mergeCell ref="B6:C6"/>
    <mergeCell ref="B15:C15"/>
    <mergeCell ref="B16:C16"/>
    <mergeCell ref="B17:C17"/>
    <mergeCell ref="B18:C18"/>
    <mergeCell ref="B7:C7"/>
    <mergeCell ref="B14:C14"/>
    <mergeCell ref="B12:C12"/>
    <mergeCell ref="B13:C13"/>
    <mergeCell ref="B19:C19"/>
    <mergeCell ref="B20:C20"/>
    <mergeCell ref="B21:C21"/>
  </mergeCells>
  <conditionalFormatting sqref="D153:E153 I153:W153">
    <cfRule type="cellIs" dxfId="13" priority="12" operator="equal">
      <formula>0</formula>
    </cfRule>
  </conditionalFormatting>
  <conditionalFormatting sqref="X7:X155">
    <cfRule type="cellIs" dxfId="12" priority="8" operator="equal">
      <formula>0</formula>
    </cfRule>
    <cfRule type="cellIs" dxfId="11" priority="1" operator="equal">
      <formula>0</formula>
    </cfRule>
  </conditionalFormatting>
  <conditionalFormatting sqref="X156">
    <cfRule type="cellIs" dxfId="10" priority="6" operator="equal">
      <formula>0</formula>
    </cfRule>
  </conditionalFormatting>
  <conditionalFormatting sqref="I156:W156">
    <cfRule type="cellIs" dxfId="9" priority="5" operator="equal">
      <formula>0</formula>
    </cfRule>
  </conditionalFormatting>
  <conditionalFormatting sqref="D156:E156">
    <cfRule type="cellIs" dxfId="8" priority="4" operator="equal">
      <formula>0</formula>
    </cfRule>
  </conditionalFormatting>
  <conditionalFormatting sqref="F156:G156">
    <cfRule type="cellIs" dxfId="7" priority="3" operator="equal">
      <formula>0</formula>
    </cfRule>
  </conditionalFormatting>
  <conditionalFormatting sqref="H156">
    <cfRule type="cellIs" dxfId="6" priority="2" operator="equal">
      <formula>0</formula>
    </cfRule>
  </conditionalFormatting>
  <pageMargins left="0.28999999999999998" right="0.26" top="0.36" bottom="0.27" header="0.3" footer="0.3"/>
  <pageSetup paperSize="1000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233"/>
  <sheetViews>
    <sheetView topLeftCell="G43" zoomScale="110" zoomScaleNormal="110" workbookViewId="0">
      <selection activeCell="D53" sqref="D53:Z53"/>
    </sheetView>
  </sheetViews>
  <sheetFormatPr defaultRowHeight="15"/>
  <cols>
    <col min="1" max="1" width="3.42578125" style="113" customWidth="1"/>
    <col min="2" max="2" width="3" style="2" bestFit="1" customWidth="1"/>
    <col min="3" max="3" width="59.140625" style="2" customWidth="1"/>
    <col min="4" max="4" width="6.7109375" style="37" customWidth="1"/>
    <col min="5" max="6" width="6.7109375" style="2" customWidth="1"/>
    <col min="7" max="7" width="8.28515625" style="2" bestFit="1" customWidth="1"/>
    <col min="8" max="23" width="6.7109375" style="2" customWidth="1"/>
    <col min="24" max="24" width="7.28515625" style="2" bestFit="1" customWidth="1"/>
    <col min="25" max="25" width="8.42578125" style="2" bestFit="1" customWidth="1"/>
    <col min="26" max="26" width="23.85546875" style="2" customWidth="1"/>
    <col min="27" max="16384" width="9.140625" style="2"/>
  </cols>
  <sheetData>
    <row r="1" spans="1:26" s="35" customFormat="1" ht="20.25">
      <c r="A1" s="232" t="s">
        <v>188</v>
      </c>
      <c r="B1" s="232"/>
      <c r="C1" s="232"/>
      <c r="D1" s="99"/>
    </row>
    <row r="2" spans="1:26" s="35" customFormat="1" ht="21" thickBot="1">
      <c r="A2" s="113"/>
      <c r="B2" s="233" t="s">
        <v>170</v>
      </c>
      <c r="C2" s="233"/>
      <c r="D2" s="126"/>
    </row>
    <row r="3" spans="1:26" ht="15.75" customHeight="1">
      <c r="B3" s="191" t="s">
        <v>0</v>
      </c>
      <c r="C3" s="191"/>
      <c r="D3" s="206" t="s">
        <v>1</v>
      </c>
      <c r="E3" s="206"/>
      <c r="F3" s="206"/>
      <c r="G3" s="206"/>
      <c r="H3" s="209" t="s">
        <v>151</v>
      </c>
      <c r="I3" s="206" t="s">
        <v>27</v>
      </c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12" t="s">
        <v>152</v>
      </c>
      <c r="Z3" s="227" t="s">
        <v>2</v>
      </c>
    </row>
    <row r="4" spans="1:26" ht="15.75" customHeight="1">
      <c r="B4" s="192"/>
      <c r="C4" s="192"/>
      <c r="D4" s="187" t="s">
        <v>147</v>
      </c>
      <c r="E4" s="230" t="s">
        <v>148</v>
      </c>
      <c r="F4" s="176" t="s">
        <v>149</v>
      </c>
      <c r="G4" s="176" t="s">
        <v>150</v>
      </c>
      <c r="H4" s="210"/>
      <c r="I4" s="215" t="s">
        <v>66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3"/>
      <c r="Z4" s="228"/>
    </row>
    <row r="5" spans="1:26" ht="42" thickBot="1">
      <c r="B5" s="193"/>
      <c r="C5" s="193"/>
      <c r="D5" s="188"/>
      <c r="E5" s="231"/>
      <c r="F5" s="177"/>
      <c r="G5" s="177"/>
      <c r="H5" s="211"/>
      <c r="I5" s="21" t="s">
        <v>158</v>
      </c>
      <c r="J5" s="21" t="s">
        <v>159</v>
      </c>
      <c r="K5" s="21" t="s">
        <v>67</v>
      </c>
      <c r="L5" s="21" t="s">
        <v>160</v>
      </c>
      <c r="M5" s="21" t="s">
        <v>161</v>
      </c>
      <c r="N5" s="21" t="s">
        <v>162</v>
      </c>
      <c r="O5" s="21" t="s">
        <v>163</v>
      </c>
      <c r="P5" s="21" t="s">
        <v>164</v>
      </c>
      <c r="Q5" s="21" t="s">
        <v>165</v>
      </c>
      <c r="R5" s="30" t="s">
        <v>167</v>
      </c>
      <c r="S5" s="30" t="s">
        <v>167</v>
      </c>
      <c r="T5" s="30" t="s">
        <v>167</v>
      </c>
      <c r="U5" s="30" t="s">
        <v>167</v>
      </c>
      <c r="V5" s="30" t="s">
        <v>167</v>
      </c>
      <c r="W5" s="30" t="s">
        <v>167</v>
      </c>
      <c r="X5" s="31" t="s">
        <v>166</v>
      </c>
      <c r="Y5" s="214"/>
      <c r="Z5" s="229"/>
    </row>
    <row r="6" spans="1:26" ht="17.25" customHeight="1" thickTop="1">
      <c r="A6" s="84"/>
      <c r="B6" s="54" t="s">
        <v>182</v>
      </c>
      <c r="C6" s="55"/>
      <c r="D6" s="128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129"/>
    </row>
    <row r="7" spans="1:26" s="35" customFormat="1" ht="16.5">
      <c r="A7" s="84">
        <v>1</v>
      </c>
      <c r="B7" s="16"/>
      <c r="C7" s="17" t="s">
        <v>107</v>
      </c>
      <c r="D7" s="38"/>
      <c r="E7" s="36"/>
      <c r="F7" s="49" t="str">
        <f t="shared" ref="F7:F44" si="0">IF(AND(D7="",E7=0),"",D7-E7)</f>
        <v/>
      </c>
      <c r="G7" s="50" t="str">
        <f t="shared" ref="G7:G44" si="1">IF(OR(D7="",D7=0),"",IF(E7="",0,E7/D7))</f>
        <v/>
      </c>
      <c r="H7" s="48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51">
        <f t="shared" ref="X7:X32" si="2">SUM(I7:W7)</f>
        <v>0</v>
      </c>
      <c r="Y7" s="52" t="str">
        <f t="shared" ref="Y7:Y32" si="3">IF(H7=0,"",X7/H7)</f>
        <v/>
      </c>
      <c r="Z7" s="34"/>
    </row>
    <row r="8" spans="1:26" s="35" customFormat="1" ht="16.5">
      <c r="A8" s="84">
        <v>2</v>
      </c>
      <c r="B8" s="16"/>
      <c r="C8" s="17" t="s">
        <v>108</v>
      </c>
      <c r="D8" s="38"/>
      <c r="E8" s="36"/>
      <c r="F8" s="49" t="str">
        <f t="shared" si="0"/>
        <v/>
      </c>
      <c r="G8" s="50" t="str">
        <f t="shared" si="1"/>
        <v/>
      </c>
      <c r="H8" s="48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51">
        <f t="shared" si="2"/>
        <v>0</v>
      </c>
      <c r="Y8" s="52" t="str">
        <f t="shared" si="3"/>
        <v/>
      </c>
      <c r="Z8" s="34"/>
    </row>
    <row r="9" spans="1:26" s="35" customFormat="1" ht="16.5">
      <c r="A9" s="84">
        <v>3</v>
      </c>
      <c r="B9" s="16"/>
      <c r="C9" s="17" t="s">
        <v>109</v>
      </c>
      <c r="D9" s="38"/>
      <c r="E9" s="36"/>
      <c r="F9" s="49" t="str">
        <f t="shared" si="0"/>
        <v/>
      </c>
      <c r="G9" s="50" t="str">
        <f t="shared" si="1"/>
        <v/>
      </c>
      <c r="H9" s="4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51">
        <f t="shared" si="2"/>
        <v>0</v>
      </c>
      <c r="Y9" s="52" t="str">
        <f t="shared" si="3"/>
        <v/>
      </c>
      <c r="Z9" s="34"/>
    </row>
    <row r="10" spans="1:26" s="35" customFormat="1" ht="16.5">
      <c r="A10" s="84">
        <v>4</v>
      </c>
      <c r="B10" s="16"/>
      <c r="C10" s="17" t="s">
        <v>110</v>
      </c>
      <c r="D10" s="38"/>
      <c r="E10" s="36"/>
      <c r="F10" s="49" t="str">
        <f t="shared" si="0"/>
        <v/>
      </c>
      <c r="G10" s="50" t="str">
        <f t="shared" si="1"/>
        <v/>
      </c>
      <c r="H10" s="48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51">
        <f t="shared" si="2"/>
        <v>0</v>
      </c>
      <c r="Y10" s="52" t="str">
        <f t="shared" si="3"/>
        <v/>
      </c>
      <c r="Z10" s="34"/>
    </row>
    <row r="11" spans="1:26" s="35" customFormat="1" ht="16.5">
      <c r="A11" s="84">
        <v>5</v>
      </c>
      <c r="B11" s="16"/>
      <c r="C11" s="17" t="s">
        <v>111</v>
      </c>
      <c r="D11" s="38"/>
      <c r="E11" s="36"/>
      <c r="F11" s="49" t="str">
        <f t="shared" si="0"/>
        <v/>
      </c>
      <c r="G11" s="50" t="str">
        <f t="shared" si="1"/>
        <v/>
      </c>
      <c r="H11" s="48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51">
        <f t="shared" si="2"/>
        <v>0</v>
      </c>
      <c r="Y11" s="52" t="str">
        <f t="shared" si="3"/>
        <v/>
      </c>
      <c r="Z11" s="34"/>
    </row>
    <row r="12" spans="1:26" s="35" customFormat="1" ht="16.5">
      <c r="A12" s="84">
        <v>6</v>
      </c>
      <c r="B12" s="16"/>
      <c r="C12" s="17" t="s">
        <v>112</v>
      </c>
      <c r="D12" s="38"/>
      <c r="E12" s="36"/>
      <c r="F12" s="49" t="str">
        <f t="shared" si="0"/>
        <v/>
      </c>
      <c r="G12" s="50" t="str">
        <f t="shared" si="1"/>
        <v/>
      </c>
      <c r="H12" s="48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51">
        <f t="shared" si="2"/>
        <v>0</v>
      </c>
      <c r="Y12" s="52" t="str">
        <f t="shared" si="3"/>
        <v/>
      </c>
      <c r="Z12" s="34"/>
    </row>
    <row r="13" spans="1:26" s="35" customFormat="1" ht="16.5">
      <c r="A13" s="84">
        <v>7</v>
      </c>
      <c r="B13" s="16"/>
      <c r="C13" s="17" t="s">
        <v>113</v>
      </c>
      <c r="D13" s="38"/>
      <c r="E13" s="36"/>
      <c r="F13" s="49" t="str">
        <f t="shared" si="0"/>
        <v/>
      </c>
      <c r="G13" s="50" t="str">
        <f t="shared" si="1"/>
        <v/>
      </c>
      <c r="H13" s="48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51">
        <f t="shared" si="2"/>
        <v>0</v>
      </c>
      <c r="Y13" s="52" t="str">
        <f t="shared" si="3"/>
        <v/>
      </c>
      <c r="Z13" s="34"/>
    </row>
    <row r="14" spans="1:26" s="35" customFormat="1" ht="16.5">
      <c r="A14" s="84">
        <v>8</v>
      </c>
      <c r="B14" s="16"/>
      <c r="C14" s="17" t="s">
        <v>114</v>
      </c>
      <c r="D14" s="38"/>
      <c r="E14" s="36"/>
      <c r="F14" s="49" t="str">
        <f t="shared" si="0"/>
        <v/>
      </c>
      <c r="G14" s="50" t="str">
        <f t="shared" si="1"/>
        <v/>
      </c>
      <c r="H14" s="48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51">
        <f t="shared" si="2"/>
        <v>0</v>
      </c>
      <c r="Y14" s="52" t="str">
        <f t="shared" si="3"/>
        <v/>
      </c>
      <c r="Z14" s="34"/>
    </row>
    <row r="15" spans="1:26" s="35" customFormat="1" ht="16.5">
      <c r="A15" s="84">
        <v>9</v>
      </c>
      <c r="B15" s="16"/>
      <c r="C15" s="17" t="s">
        <v>115</v>
      </c>
      <c r="D15" s="38"/>
      <c r="E15" s="36"/>
      <c r="F15" s="49" t="str">
        <f t="shared" si="0"/>
        <v/>
      </c>
      <c r="G15" s="50" t="str">
        <f t="shared" si="1"/>
        <v/>
      </c>
      <c r="H15" s="48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51">
        <f t="shared" si="2"/>
        <v>0</v>
      </c>
      <c r="Y15" s="52" t="str">
        <f t="shared" si="3"/>
        <v/>
      </c>
      <c r="Z15" s="34"/>
    </row>
    <row r="16" spans="1:26" s="35" customFormat="1" ht="16.5">
      <c r="A16" s="127">
        <v>10</v>
      </c>
      <c r="B16" s="16"/>
      <c r="C16" s="17" t="s">
        <v>116</v>
      </c>
      <c r="D16" s="38"/>
      <c r="E16" s="36"/>
      <c r="F16" s="49" t="str">
        <f t="shared" si="0"/>
        <v/>
      </c>
      <c r="G16" s="50" t="str">
        <f t="shared" si="1"/>
        <v/>
      </c>
      <c r="H16" s="48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51">
        <f t="shared" si="2"/>
        <v>0</v>
      </c>
      <c r="Y16" s="52" t="str">
        <f t="shared" si="3"/>
        <v/>
      </c>
      <c r="Z16" s="34"/>
    </row>
    <row r="17" spans="1:26" s="35" customFormat="1" ht="16.5">
      <c r="A17" s="84">
        <v>11</v>
      </c>
      <c r="B17" s="16"/>
      <c r="C17" s="17" t="s">
        <v>117</v>
      </c>
      <c r="D17" s="38"/>
      <c r="E17" s="36"/>
      <c r="F17" s="49" t="str">
        <f t="shared" si="0"/>
        <v/>
      </c>
      <c r="G17" s="50" t="str">
        <f t="shared" si="1"/>
        <v/>
      </c>
      <c r="H17" s="48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51">
        <f t="shared" si="2"/>
        <v>0</v>
      </c>
      <c r="Y17" s="52" t="str">
        <f t="shared" si="3"/>
        <v/>
      </c>
      <c r="Z17" s="34"/>
    </row>
    <row r="18" spans="1:26" s="35" customFormat="1" ht="16.5" customHeight="1">
      <c r="A18" s="84">
        <v>12</v>
      </c>
      <c r="B18" s="16"/>
      <c r="C18" s="40" t="s">
        <v>155</v>
      </c>
      <c r="D18" s="41"/>
      <c r="E18" s="36"/>
      <c r="F18" s="49" t="str">
        <f t="shared" si="0"/>
        <v/>
      </c>
      <c r="G18" s="50" t="str">
        <f t="shared" si="1"/>
        <v/>
      </c>
      <c r="H18" s="48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51">
        <f t="shared" si="2"/>
        <v>0</v>
      </c>
      <c r="Y18" s="52" t="str">
        <f t="shared" si="3"/>
        <v/>
      </c>
      <c r="Z18" s="34"/>
    </row>
    <row r="19" spans="1:26" s="35" customFormat="1" ht="16.5">
      <c r="A19" s="84">
        <v>13</v>
      </c>
      <c r="B19" s="16"/>
      <c r="C19" s="17" t="s">
        <v>55</v>
      </c>
      <c r="D19" s="38"/>
      <c r="E19" s="36"/>
      <c r="F19" s="49" t="str">
        <f t="shared" si="0"/>
        <v/>
      </c>
      <c r="G19" s="50" t="str">
        <f t="shared" si="1"/>
        <v/>
      </c>
      <c r="H19" s="48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51">
        <f t="shared" si="2"/>
        <v>0</v>
      </c>
      <c r="Y19" s="52" t="str">
        <f t="shared" si="3"/>
        <v/>
      </c>
      <c r="Z19" s="34"/>
    </row>
    <row r="20" spans="1:26" s="35" customFormat="1" ht="16.5" customHeight="1">
      <c r="A20" s="84">
        <v>14</v>
      </c>
      <c r="B20" s="16"/>
      <c r="C20" s="17" t="s">
        <v>56</v>
      </c>
      <c r="D20" s="38"/>
      <c r="E20" s="36"/>
      <c r="F20" s="49" t="str">
        <f t="shared" si="0"/>
        <v/>
      </c>
      <c r="G20" s="50" t="str">
        <f t="shared" si="1"/>
        <v/>
      </c>
      <c r="H20" s="48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51">
        <f t="shared" si="2"/>
        <v>0</v>
      </c>
      <c r="Y20" s="52" t="str">
        <f t="shared" si="3"/>
        <v/>
      </c>
      <c r="Z20" s="34"/>
    </row>
    <row r="21" spans="1:26" s="35" customFormat="1" ht="16.5">
      <c r="A21" s="84">
        <v>15</v>
      </c>
      <c r="B21" s="16"/>
      <c r="C21" s="17" t="s">
        <v>57</v>
      </c>
      <c r="D21" s="38"/>
      <c r="E21" s="36"/>
      <c r="F21" s="49" t="str">
        <f t="shared" si="0"/>
        <v/>
      </c>
      <c r="G21" s="50" t="str">
        <f t="shared" si="1"/>
        <v/>
      </c>
      <c r="H21" s="48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51">
        <f t="shared" si="2"/>
        <v>0</v>
      </c>
      <c r="Y21" s="52" t="str">
        <f t="shared" si="3"/>
        <v/>
      </c>
      <c r="Z21" s="34"/>
    </row>
    <row r="22" spans="1:26" s="35" customFormat="1" ht="16.5">
      <c r="A22" s="84">
        <v>16</v>
      </c>
      <c r="B22" s="16"/>
      <c r="C22" s="17" t="s">
        <v>118</v>
      </c>
      <c r="D22" s="38"/>
      <c r="E22" s="36"/>
      <c r="F22" s="49" t="str">
        <f t="shared" si="0"/>
        <v/>
      </c>
      <c r="G22" s="50" t="str">
        <f t="shared" si="1"/>
        <v/>
      </c>
      <c r="H22" s="48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51">
        <f t="shared" si="2"/>
        <v>0</v>
      </c>
      <c r="Y22" s="52" t="str">
        <f t="shared" si="3"/>
        <v/>
      </c>
      <c r="Z22" s="34"/>
    </row>
    <row r="23" spans="1:26" s="35" customFormat="1" ht="16.5">
      <c r="A23" s="84">
        <v>17</v>
      </c>
      <c r="B23" s="16"/>
      <c r="C23" s="17" t="s">
        <v>119</v>
      </c>
      <c r="D23" s="38"/>
      <c r="E23" s="36"/>
      <c r="F23" s="49" t="str">
        <f t="shared" si="0"/>
        <v/>
      </c>
      <c r="G23" s="50" t="str">
        <f t="shared" si="1"/>
        <v/>
      </c>
      <c r="H23" s="4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51">
        <f t="shared" si="2"/>
        <v>0</v>
      </c>
      <c r="Y23" s="52" t="str">
        <f t="shared" si="3"/>
        <v/>
      </c>
      <c r="Z23" s="34"/>
    </row>
    <row r="24" spans="1:26" s="35" customFormat="1" ht="16.5">
      <c r="A24" s="84">
        <v>18</v>
      </c>
      <c r="B24" s="16"/>
      <c r="C24" s="17" t="s">
        <v>120</v>
      </c>
      <c r="D24" s="38"/>
      <c r="E24" s="36"/>
      <c r="F24" s="49" t="str">
        <f t="shared" si="0"/>
        <v/>
      </c>
      <c r="G24" s="50" t="str">
        <f t="shared" si="1"/>
        <v/>
      </c>
      <c r="H24" s="4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51">
        <f t="shared" si="2"/>
        <v>0</v>
      </c>
      <c r="Y24" s="52" t="str">
        <f t="shared" si="3"/>
        <v/>
      </c>
      <c r="Z24" s="34"/>
    </row>
    <row r="25" spans="1:26" s="35" customFormat="1" ht="16.5">
      <c r="A25" s="84">
        <v>19</v>
      </c>
      <c r="B25" s="16"/>
      <c r="C25" s="17" t="s">
        <v>220</v>
      </c>
      <c r="D25" s="38"/>
      <c r="E25" s="36"/>
      <c r="F25" s="49" t="str">
        <f t="shared" si="0"/>
        <v/>
      </c>
      <c r="G25" s="50" t="str">
        <f t="shared" si="1"/>
        <v/>
      </c>
      <c r="H25" s="48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51">
        <f t="shared" si="2"/>
        <v>0</v>
      </c>
      <c r="Y25" s="52" t="str">
        <f t="shared" si="3"/>
        <v/>
      </c>
      <c r="Z25" s="34"/>
    </row>
    <row r="26" spans="1:26" s="35" customFormat="1" ht="16.5">
      <c r="A26" s="84">
        <v>20</v>
      </c>
      <c r="B26" s="16"/>
      <c r="C26" s="17" t="s">
        <v>121</v>
      </c>
      <c r="D26" s="38"/>
      <c r="E26" s="36"/>
      <c r="F26" s="49" t="str">
        <f t="shared" si="0"/>
        <v/>
      </c>
      <c r="G26" s="50" t="str">
        <f t="shared" si="1"/>
        <v/>
      </c>
      <c r="H26" s="48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51">
        <f t="shared" si="2"/>
        <v>0</v>
      </c>
      <c r="Y26" s="52" t="str">
        <f t="shared" si="3"/>
        <v/>
      </c>
      <c r="Z26" s="34"/>
    </row>
    <row r="27" spans="1:26" s="35" customFormat="1" ht="16.5">
      <c r="A27" s="84">
        <v>21</v>
      </c>
      <c r="B27" s="16"/>
      <c r="C27" s="17" t="s">
        <v>58</v>
      </c>
      <c r="D27" s="38"/>
      <c r="E27" s="36"/>
      <c r="F27" s="49" t="str">
        <f t="shared" si="0"/>
        <v/>
      </c>
      <c r="G27" s="50" t="str">
        <f t="shared" si="1"/>
        <v/>
      </c>
      <c r="H27" s="48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51">
        <f t="shared" si="2"/>
        <v>0</v>
      </c>
      <c r="Y27" s="52" t="str">
        <f t="shared" si="3"/>
        <v/>
      </c>
      <c r="Z27" s="34"/>
    </row>
    <row r="28" spans="1:26" s="35" customFormat="1" ht="16.5">
      <c r="A28" s="84">
        <v>22</v>
      </c>
      <c r="B28" s="16"/>
      <c r="C28" s="17" t="s">
        <v>122</v>
      </c>
      <c r="D28" s="38"/>
      <c r="E28" s="36"/>
      <c r="F28" s="49" t="str">
        <f t="shared" si="0"/>
        <v/>
      </c>
      <c r="G28" s="50" t="str">
        <f t="shared" si="1"/>
        <v/>
      </c>
      <c r="H28" s="48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51">
        <f t="shared" si="2"/>
        <v>0</v>
      </c>
      <c r="Y28" s="52" t="str">
        <f t="shared" si="3"/>
        <v/>
      </c>
      <c r="Z28" s="34"/>
    </row>
    <row r="29" spans="1:26" s="35" customFormat="1" ht="16.5">
      <c r="A29" s="84">
        <v>23</v>
      </c>
      <c r="B29" s="16"/>
      <c r="C29" s="17" t="s">
        <v>123</v>
      </c>
      <c r="D29" s="38"/>
      <c r="E29" s="36"/>
      <c r="F29" s="49" t="str">
        <f t="shared" si="0"/>
        <v/>
      </c>
      <c r="G29" s="50" t="str">
        <f t="shared" si="1"/>
        <v/>
      </c>
      <c r="H29" s="4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51">
        <f t="shared" si="2"/>
        <v>0</v>
      </c>
      <c r="Y29" s="52" t="str">
        <f t="shared" si="3"/>
        <v/>
      </c>
      <c r="Z29" s="34"/>
    </row>
    <row r="30" spans="1:26" s="35" customFormat="1" ht="16.5">
      <c r="A30" s="84">
        <v>24</v>
      </c>
      <c r="B30" s="16"/>
      <c r="C30" s="17" t="s">
        <v>124</v>
      </c>
      <c r="D30" s="38"/>
      <c r="E30" s="36"/>
      <c r="F30" s="49" t="str">
        <f t="shared" si="0"/>
        <v/>
      </c>
      <c r="G30" s="50" t="str">
        <f t="shared" si="1"/>
        <v/>
      </c>
      <c r="H30" s="48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51">
        <f t="shared" si="2"/>
        <v>0</v>
      </c>
      <c r="Y30" s="52" t="str">
        <f t="shared" si="3"/>
        <v/>
      </c>
      <c r="Z30" s="34"/>
    </row>
    <row r="31" spans="1:26" s="35" customFormat="1" ht="16.5">
      <c r="A31" s="84">
        <v>25</v>
      </c>
      <c r="B31" s="16"/>
      <c r="C31" s="17" t="s">
        <v>59</v>
      </c>
      <c r="D31" s="38"/>
      <c r="E31" s="36"/>
      <c r="F31" s="49" t="str">
        <f t="shared" si="0"/>
        <v/>
      </c>
      <c r="G31" s="50" t="str">
        <f t="shared" si="1"/>
        <v/>
      </c>
      <c r="H31" s="48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51">
        <f t="shared" si="2"/>
        <v>0</v>
      </c>
      <c r="Y31" s="52" t="str">
        <f t="shared" si="3"/>
        <v/>
      </c>
      <c r="Z31" s="34"/>
    </row>
    <row r="32" spans="1:26" s="35" customFormat="1" ht="32.25" customHeight="1">
      <c r="A32" s="84">
        <v>26</v>
      </c>
      <c r="B32" s="16"/>
      <c r="C32" s="40" t="s">
        <v>221</v>
      </c>
      <c r="D32" s="38"/>
      <c r="E32" s="36"/>
      <c r="F32" s="49" t="str">
        <f t="shared" si="0"/>
        <v/>
      </c>
      <c r="G32" s="50" t="str">
        <f t="shared" si="1"/>
        <v/>
      </c>
      <c r="H32" s="48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51">
        <f t="shared" si="2"/>
        <v>0</v>
      </c>
      <c r="Y32" s="52" t="str">
        <f t="shared" si="3"/>
        <v/>
      </c>
      <c r="Z32" s="34"/>
    </row>
    <row r="33" spans="1:26" s="35" customFormat="1" ht="16.5">
      <c r="A33" s="84">
        <v>27</v>
      </c>
      <c r="B33" s="16"/>
      <c r="C33" s="17" t="s">
        <v>60</v>
      </c>
      <c r="D33" s="38"/>
      <c r="E33" s="36"/>
      <c r="F33" s="49" t="str">
        <f t="shared" si="0"/>
        <v/>
      </c>
      <c r="G33" s="50" t="str">
        <f t="shared" si="1"/>
        <v/>
      </c>
      <c r="H33" s="4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51">
        <f t="shared" ref="X33:X43" si="4">SUM(I33:W33)</f>
        <v>0</v>
      </c>
      <c r="Y33" s="52" t="str">
        <f t="shared" ref="Y33:Y43" si="5">IF(H33=0,"",X33/H33)</f>
        <v/>
      </c>
      <c r="Z33" s="34"/>
    </row>
    <row r="34" spans="1:26" s="35" customFormat="1" ht="16.5">
      <c r="A34" s="84">
        <v>28</v>
      </c>
      <c r="B34" s="16"/>
      <c r="C34" s="17" t="s">
        <v>61</v>
      </c>
      <c r="D34" s="38"/>
      <c r="E34" s="36"/>
      <c r="F34" s="49" t="str">
        <f t="shared" si="0"/>
        <v/>
      </c>
      <c r="G34" s="50" t="str">
        <f t="shared" si="1"/>
        <v/>
      </c>
      <c r="H34" s="48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51">
        <f t="shared" si="4"/>
        <v>0</v>
      </c>
      <c r="Y34" s="52" t="str">
        <f t="shared" si="5"/>
        <v/>
      </c>
      <c r="Z34" s="34"/>
    </row>
    <row r="35" spans="1:26" s="35" customFormat="1" ht="16.5">
      <c r="A35" s="84"/>
      <c r="B35" s="54" t="s">
        <v>183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s="35" customFormat="1" ht="16.5">
      <c r="A36" s="84">
        <v>29</v>
      </c>
      <c r="B36" s="16"/>
      <c r="C36" s="17" t="s">
        <v>125</v>
      </c>
      <c r="D36" s="38"/>
      <c r="E36" s="36"/>
      <c r="F36" s="49" t="str">
        <f t="shared" si="0"/>
        <v/>
      </c>
      <c r="G36" s="50" t="str">
        <f t="shared" si="1"/>
        <v/>
      </c>
      <c r="H36" s="48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51">
        <f t="shared" si="4"/>
        <v>0</v>
      </c>
      <c r="Y36" s="52" t="str">
        <f t="shared" si="5"/>
        <v/>
      </c>
      <c r="Z36" s="34"/>
    </row>
    <row r="37" spans="1:26" s="35" customFormat="1" ht="16.5" customHeight="1">
      <c r="A37" s="84">
        <v>30</v>
      </c>
      <c r="B37" s="16"/>
      <c r="C37" s="17" t="s">
        <v>126</v>
      </c>
      <c r="D37" s="41"/>
      <c r="E37" s="36"/>
      <c r="F37" s="49" t="str">
        <f t="shared" si="0"/>
        <v/>
      </c>
      <c r="G37" s="50" t="str">
        <f t="shared" si="1"/>
        <v/>
      </c>
      <c r="H37" s="4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51">
        <f t="shared" si="4"/>
        <v>0</v>
      </c>
      <c r="Y37" s="52" t="str">
        <f t="shared" si="5"/>
        <v/>
      </c>
      <c r="Z37" s="34"/>
    </row>
    <row r="38" spans="1:26" s="35" customFormat="1" ht="16.5" customHeight="1">
      <c r="A38" s="84">
        <v>31</v>
      </c>
      <c r="B38" s="16"/>
      <c r="C38" s="17" t="s">
        <v>62</v>
      </c>
      <c r="D38" s="41"/>
      <c r="E38" s="36"/>
      <c r="F38" s="49" t="str">
        <f t="shared" si="0"/>
        <v/>
      </c>
      <c r="G38" s="50" t="str">
        <f t="shared" si="1"/>
        <v/>
      </c>
      <c r="H38" s="48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51">
        <f t="shared" si="4"/>
        <v>0</v>
      </c>
      <c r="Y38" s="52" t="str">
        <f t="shared" si="5"/>
        <v/>
      </c>
      <c r="Z38" s="34"/>
    </row>
    <row r="39" spans="1:26" s="35" customFormat="1" ht="16.5" customHeight="1">
      <c r="A39" s="84">
        <v>32</v>
      </c>
      <c r="B39" s="16"/>
      <c r="C39" s="17" t="s">
        <v>63</v>
      </c>
      <c r="D39" s="41"/>
      <c r="E39" s="36"/>
      <c r="F39" s="49" t="str">
        <f t="shared" si="0"/>
        <v/>
      </c>
      <c r="G39" s="50" t="str">
        <f t="shared" si="1"/>
        <v/>
      </c>
      <c r="H39" s="48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51">
        <f t="shared" si="4"/>
        <v>0</v>
      </c>
      <c r="Y39" s="52" t="str">
        <f t="shared" si="5"/>
        <v/>
      </c>
      <c r="Z39" s="34"/>
    </row>
    <row r="40" spans="1:26" s="35" customFormat="1" ht="35.25" customHeight="1">
      <c r="A40" s="84">
        <v>33</v>
      </c>
      <c r="B40" s="16"/>
      <c r="C40" s="40" t="s">
        <v>127</v>
      </c>
      <c r="D40" s="41"/>
      <c r="E40" s="36"/>
      <c r="F40" s="49" t="str">
        <f t="shared" si="0"/>
        <v/>
      </c>
      <c r="G40" s="50" t="str">
        <f t="shared" si="1"/>
        <v/>
      </c>
      <c r="H40" s="4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51">
        <f t="shared" si="4"/>
        <v>0</v>
      </c>
      <c r="Y40" s="52" t="str">
        <f t="shared" si="5"/>
        <v/>
      </c>
      <c r="Z40" s="34"/>
    </row>
    <row r="41" spans="1:26" s="35" customFormat="1" ht="33.75" customHeight="1">
      <c r="A41" s="84">
        <v>34</v>
      </c>
      <c r="B41" s="16"/>
      <c r="C41" s="40" t="s">
        <v>70</v>
      </c>
      <c r="D41" s="41"/>
      <c r="E41" s="36"/>
      <c r="F41" s="49" t="str">
        <f t="shared" si="0"/>
        <v/>
      </c>
      <c r="G41" s="50" t="str">
        <f t="shared" si="1"/>
        <v/>
      </c>
      <c r="H41" s="48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51">
        <f t="shared" si="4"/>
        <v>0</v>
      </c>
      <c r="Y41" s="52" t="str">
        <f t="shared" si="5"/>
        <v/>
      </c>
      <c r="Z41" s="34"/>
    </row>
    <row r="42" spans="1:26" s="35" customFormat="1" ht="33">
      <c r="A42" s="84">
        <v>35</v>
      </c>
      <c r="B42" s="16"/>
      <c r="C42" s="40" t="s">
        <v>71</v>
      </c>
      <c r="D42" s="42"/>
      <c r="E42" s="36"/>
      <c r="F42" s="49" t="str">
        <f t="shared" si="0"/>
        <v/>
      </c>
      <c r="G42" s="50" t="str">
        <f t="shared" si="1"/>
        <v/>
      </c>
      <c r="H42" s="48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51">
        <f t="shared" si="4"/>
        <v>0</v>
      </c>
      <c r="Y42" s="52" t="str">
        <f t="shared" si="5"/>
        <v/>
      </c>
      <c r="Z42" s="34"/>
    </row>
    <row r="43" spans="1:26" s="35" customFormat="1" ht="33">
      <c r="A43" s="84">
        <v>36</v>
      </c>
      <c r="B43" s="16"/>
      <c r="C43" s="40" t="s">
        <v>156</v>
      </c>
      <c r="D43" s="42"/>
      <c r="E43" s="36"/>
      <c r="F43" s="49" t="str">
        <f t="shared" si="0"/>
        <v/>
      </c>
      <c r="G43" s="50" t="str">
        <f t="shared" si="1"/>
        <v/>
      </c>
      <c r="H43" s="48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51">
        <f t="shared" si="4"/>
        <v>0</v>
      </c>
      <c r="Y43" s="52" t="str">
        <f t="shared" si="5"/>
        <v/>
      </c>
      <c r="Z43" s="34"/>
    </row>
    <row r="44" spans="1:26" s="35" customFormat="1" ht="33">
      <c r="A44" s="84">
        <v>37</v>
      </c>
      <c r="B44" s="16"/>
      <c r="C44" s="40" t="s">
        <v>72</v>
      </c>
      <c r="D44" s="43"/>
      <c r="E44" s="36"/>
      <c r="F44" s="49" t="str">
        <f t="shared" si="0"/>
        <v/>
      </c>
      <c r="G44" s="50" t="str">
        <f t="shared" si="1"/>
        <v/>
      </c>
      <c r="H44" s="48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51">
        <f t="shared" ref="X44:X52" si="6">SUM(I44:W44)</f>
        <v>0</v>
      </c>
      <c r="Y44" s="52" t="str">
        <f t="shared" ref="Y44:Y53" si="7">IF(H44=0,"",X44/H44)</f>
        <v/>
      </c>
      <c r="Z44" s="34"/>
    </row>
    <row r="45" spans="1:26" s="35" customFormat="1" ht="16.5">
      <c r="A45" s="84"/>
      <c r="B45" s="54" t="s">
        <v>184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s="35" customFormat="1" ht="16.5">
      <c r="A46" s="84">
        <v>38</v>
      </c>
      <c r="B46" s="56"/>
      <c r="C46" s="57" t="s">
        <v>128</v>
      </c>
      <c r="D46" s="39"/>
      <c r="E46" s="130"/>
      <c r="F46" s="131" t="str">
        <f t="shared" ref="F46:F53" si="8">IF(AND(D46="",E46=0),"",D46-E46)</f>
        <v/>
      </c>
      <c r="G46" s="132" t="str">
        <f t="shared" ref="G46:G53" si="9">IF(OR(D46="",D46=0),"",IF(E46="",0,E46/D46))</f>
        <v/>
      </c>
      <c r="H46" s="13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134">
        <f t="shared" si="6"/>
        <v>0</v>
      </c>
      <c r="Y46" s="135" t="str">
        <f t="shared" si="7"/>
        <v/>
      </c>
      <c r="Z46" s="43"/>
    </row>
    <row r="47" spans="1:26" ht="33">
      <c r="A47" s="84">
        <v>39</v>
      </c>
      <c r="B47" s="56"/>
      <c r="C47" s="72" t="s">
        <v>73</v>
      </c>
      <c r="D47" s="136"/>
      <c r="E47" s="136"/>
      <c r="F47" s="131" t="str">
        <f t="shared" si="8"/>
        <v/>
      </c>
      <c r="G47" s="132" t="str">
        <f t="shared" si="9"/>
        <v/>
      </c>
      <c r="H47" s="133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4">
        <f t="shared" si="6"/>
        <v>0</v>
      </c>
      <c r="Y47" s="135" t="str">
        <f t="shared" si="7"/>
        <v/>
      </c>
      <c r="Z47" s="137"/>
    </row>
    <row r="48" spans="1:26" ht="16.5">
      <c r="A48" s="84">
        <v>40</v>
      </c>
      <c r="B48" s="56"/>
      <c r="C48" s="138" t="s">
        <v>64</v>
      </c>
      <c r="E48" s="37"/>
      <c r="F48" s="131" t="str">
        <f t="shared" si="8"/>
        <v/>
      </c>
      <c r="G48" s="132" t="str">
        <f t="shared" si="9"/>
        <v/>
      </c>
      <c r="H48" s="13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134">
        <f t="shared" si="6"/>
        <v>0</v>
      </c>
      <c r="Y48" s="135" t="str">
        <f t="shared" si="7"/>
        <v/>
      </c>
      <c r="Z48" s="37"/>
    </row>
    <row r="49" spans="1:26" s="44" customFormat="1" ht="16.5">
      <c r="A49" s="84"/>
      <c r="B49" s="58" t="s">
        <v>185</v>
      </c>
      <c r="C49" s="58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5"/>
    </row>
    <row r="50" spans="1:26" s="44" customFormat="1" ht="16.5">
      <c r="A50" s="84">
        <v>41</v>
      </c>
      <c r="B50" s="16"/>
      <c r="C50" s="19" t="s">
        <v>222</v>
      </c>
      <c r="D50" s="37"/>
      <c r="E50" s="37"/>
      <c r="F50" s="49" t="str">
        <f t="shared" si="8"/>
        <v/>
      </c>
      <c r="G50" s="50" t="str">
        <f t="shared" si="9"/>
        <v/>
      </c>
      <c r="H50" s="4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51">
        <f t="shared" si="6"/>
        <v>0</v>
      </c>
      <c r="Y50" s="52" t="str">
        <f t="shared" si="7"/>
        <v/>
      </c>
      <c r="Z50" s="37"/>
    </row>
    <row r="51" spans="1:26" s="44" customFormat="1" ht="16.5">
      <c r="A51" s="84">
        <v>42</v>
      </c>
      <c r="B51" s="16"/>
      <c r="C51" s="19" t="s">
        <v>65</v>
      </c>
      <c r="D51" s="37"/>
      <c r="E51" s="37"/>
      <c r="F51" s="49" t="str">
        <f t="shared" si="8"/>
        <v/>
      </c>
      <c r="G51" s="50" t="str">
        <f t="shared" si="9"/>
        <v/>
      </c>
      <c r="H51" s="4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51">
        <f t="shared" si="6"/>
        <v>0</v>
      </c>
      <c r="Y51" s="52" t="str">
        <f t="shared" si="7"/>
        <v/>
      </c>
      <c r="Z51" s="37"/>
    </row>
    <row r="52" spans="1:26" s="44" customFormat="1" ht="16.5" thickBot="1">
      <c r="A52" s="115"/>
      <c r="B52" s="139"/>
      <c r="C52" s="140"/>
      <c r="D52" s="141"/>
      <c r="E52" s="141"/>
      <c r="F52" s="142" t="str">
        <f t="shared" si="8"/>
        <v/>
      </c>
      <c r="G52" s="143" t="str">
        <f t="shared" si="9"/>
        <v/>
      </c>
      <c r="H52" s="144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5">
        <f t="shared" si="6"/>
        <v>0</v>
      </c>
      <c r="Y52" s="146" t="str">
        <f t="shared" si="7"/>
        <v/>
      </c>
      <c r="Z52" s="141"/>
    </row>
    <row r="53" spans="1:26" s="44" customFormat="1" ht="17.25" thickTop="1" thickBot="1">
      <c r="A53" s="113"/>
      <c r="B53" s="151"/>
      <c r="C53" s="119" t="s">
        <v>166</v>
      </c>
      <c r="D53" s="152">
        <f>SUM(D7:D52)</f>
        <v>0</v>
      </c>
      <c r="E53" s="152">
        <f>SUM(E7:E52)</f>
        <v>0</v>
      </c>
      <c r="F53" s="147">
        <f t="shared" si="8"/>
        <v>0</v>
      </c>
      <c r="G53" s="148" t="str">
        <f t="shared" si="9"/>
        <v/>
      </c>
      <c r="H53" s="153">
        <f t="shared" ref="H53:W53" si="10">SUM(H7:H52)</f>
        <v>0</v>
      </c>
      <c r="I53" s="152">
        <f t="shared" si="10"/>
        <v>0</v>
      </c>
      <c r="J53" s="152">
        <f t="shared" si="10"/>
        <v>0</v>
      </c>
      <c r="K53" s="152">
        <f t="shared" si="10"/>
        <v>0</v>
      </c>
      <c r="L53" s="152">
        <f t="shared" si="10"/>
        <v>0</v>
      </c>
      <c r="M53" s="152">
        <f t="shared" si="10"/>
        <v>0</v>
      </c>
      <c r="N53" s="152">
        <f t="shared" si="10"/>
        <v>0</v>
      </c>
      <c r="O53" s="152">
        <f t="shared" si="10"/>
        <v>0</v>
      </c>
      <c r="P53" s="152">
        <f t="shared" si="10"/>
        <v>0</v>
      </c>
      <c r="Q53" s="152">
        <f t="shared" si="10"/>
        <v>0</v>
      </c>
      <c r="R53" s="152">
        <f t="shared" si="10"/>
        <v>0</v>
      </c>
      <c r="S53" s="152">
        <f t="shared" si="10"/>
        <v>0</v>
      </c>
      <c r="T53" s="152">
        <f t="shared" si="10"/>
        <v>0</v>
      </c>
      <c r="U53" s="152">
        <f t="shared" si="10"/>
        <v>0</v>
      </c>
      <c r="V53" s="152">
        <f t="shared" si="10"/>
        <v>0</v>
      </c>
      <c r="W53" s="152">
        <f t="shared" si="10"/>
        <v>0</v>
      </c>
      <c r="X53" s="149">
        <f>SUM(X7:X52)</f>
        <v>0</v>
      </c>
      <c r="Y53" s="150" t="str">
        <f t="shared" si="7"/>
        <v/>
      </c>
      <c r="Z53" s="152"/>
    </row>
    <row r="54" spans="1:26" s="126" customFormat="1">
      <c r="A54" s="113"/>
    </row>
    <row r="55" spans="1:26" s="126" customFormat="1">
      <c r="A55" s="113"/>
    </row>
    <row r="56" spans="1:26" s="126" customFormat="1">
      <c r="A56" s="113"/>
    </row>
    <row r="57" spans="1:26" s="126" customFormat="1">
      <c r="A57" s="113"/>
    </row>
    <row r="58" spans="1:26" s="126" customFormat="1">
      <c r="A58" s="113"/>
    </row>
    <row r="59" spans="1:26" s="126" customFormat="1">
      <c r="A59" s="113"/>
    </row>
    <row r="60" spans="1:26" s="126" customFormat="1">
      <c r="A60" s="113"/>
    </row>
    <row r="61" spans="1:26" s="126" customFormat="1">
      <c r="A61" s="113"/>
    </row>
    <row r="62" spans="1:26" s="126" customFormat="1">
      <c r="A62" s="113"/>
    </row>
    <row r="63" spans="1:26" s="35" customFormat="1">
      <c r="A63" s="113"/>
      <c r="D63" s="126"/>
    </row>
    <row r="64" spans="1:26" s="35" customFormat="1">
      <c r="A64" s="113"/>
      <c r="D64" s="126"/>
    </row>
    <row r="65" spans="1:4" s="35" customFormat="1">
      <c r="A65" s="113"/>
      <c r="D65" s="126"/>
    </row>
    <row r="66" spans="1:4" s="35" customFormat="1">
      <c r="A66" s="113"/>
      <c r="D66" s="126"/>
    </row>
    <row r="67" spans="1:4" s="35" customFormat="1">
      <c r="A67" s="113"/>
      <c r="D67" s="126"/>
    </row>
    <row r="68" spans="1:4" s="35" customFormat="1">
      <c r="A68" s="113"/>
      <c r="D68" s="126"/>
    </row>
    <row r="69" spans="1:4" s="35" customFormat="1">
      <c r="A69" s="113"/>
      <c r="D69" s="126"/>
    </row>
    <row r="70" spans="1:4" s="35" customFormat="1">
      <c r="A70" s="113"/>
      <c r="D70" s="126"/>
    </row>
    <row r="71" spans="1:4" s="35" customFormat="1">
      <c r="A71" s="113"/>
      <c r="D71" s="126"/>
    </row>
    <row r="72" spans="1:4" s="35" customFormat="1">
      <c r="A72" s="113"/>
      <c r="D72" s="126"/>
    </row>
    <row r="73" spans="1:4">
      <c r="D73" s="44"/>
    </row>
    <row r="74" spans="1:4">
      <c r="D74" s="44"/>
    </row>
    <row r="75" spans="1:4">
      <c r="D75" s="44"/>
    </row>
    <row r="76" spans="1:4">
      <c r="D76" s="44"/>
    </row>
    <row r="77" spans="1:4">
      <c r="D77" s="44"/>
    </row>
    <row r="78" spans="1:4">
      <c r="D78" s="44"/>
    </row>
    <row r="79" spans="1:4">
      <c r="D79" s="44"/>
    </row>
    <row r="80" spans="1:4">
      <c r="D80" s="44"/>
    </row>
    <row r="81" spans="4:4">
      <c r="D81" s="44"/>
    </row>
    <row r="82" spans="4:4">
      <c r="D82" s="44"/>
    </row>
    <row r="83" spans="4:4">
      <c r="D83" s="44"/>
    </row>
    <row r="84" spans="4:4">
      <c r="D84" s="44"/>
    </row>
    <row r="85" spans="4:4">
      <c r="D85" s="44"/>
    </row>
    <row r="86" spans="4:4">
      <c r="D86" s="44"/>
    </row>
    <row r="87" spans="4:4">
      <c r="D87" s="44"/>
    </row>
    <row r="88" spans="4:4">
      <c r="D88" s="44"/>
    </row>
    <row r="89" spans="4:4">
      <c r="D89" s="44"/>
    </row>
    <row r="90" spans="4:4">
      <c r="D90" s="44"/>
    </row>
    <row r="91" spans="4:4">
      <c r="D91" s="44"/>
    </row>
    <row r="92" spans="4:4">
      <c r="D92" s="44"/>
    </row>
    <row r="93" spans="4:4">
      <c r="D93" s="44"/>
    </row>
    <row r="94" spans="4:4">
      <c r="D94" s="44"/>
    </row>
    <row r="95" spans="4:4">
      <c r="D95" s="44"/>
    </row>
    <row r="96" spans="4:4">
      <c r="D96" s="44"/>
    </row>
    <row r="97" spans="4:4">
      <c r="D97" s="44"/>
    </row>
    <row r="98" spans="4:4">
      <c r="D98" s="44"/>
    </row>
    <row r="99" spans="4:4">
      <c r="D99" s="44"/>
    </row>
    <row r="100" spans="4:4">
      <c r="D100" s="44"/>
    </row>
    <row r="101" spans="4:4">
      <c r="D101" s="44"/>
    </row>
    <row r="102" spans="4:4">
      <c r="D102" s="44"/>
    </row>
    <row r="103" spans="4:4">
      <c r="D103" s="44"/>
    </row>
    <row r="104" spans="4:4">
      <c r="D104" s="44"/>
    </row>
    <row r="105" spans="4:4">
      <c r="D105" s="44"/>
    </row>
    <row r="106" spans="4:4">
      <c r="D106" s="44"/>
    </row>
    <row r="107" spans="4:4">
      <c r="D107" s="44"/>
    </row>
    <row r="108" spans="4:4">
      <c r="D108" s="44"/>
    </row>
    <row r="109" spans="4:4">
      <c r="D109" s="44"/>
    </row>
    <row r="110" spans="4:4">
      <c r="D110" s="44"/>
    </row>
    <row r="111" spans="4:4">
      <c r="D111" s="44"/>
    </row>
    <row r="112" spans="4:4">
      <c r="D112" s="44"/>
    </row>
    <row r="113" spans="4:4">
      <c r="D113" s="44"/>
    </row>
    <row r="114" spans="4:4">
      <c r="D114" s="44"/>
    </row>
    <row r="115" spans="4:4">
      <c r="D115" s="44"/>
    </row>
    <row r="116" spans="4:4">
      <c r="D116" s="44"/>
    </row>
    <row r="117" spans="4:4">
      <c r="D117" s="44"/>
    </row>
    <row r="118" spans="4:4">
      <c r="D118" s="44"/>
    </row>
    <row r="119" spans="4:4">
      <c r="D119" s="44"/>
    </row>
    <row r="120" spans="4:4">
      <c r="D120" s="44"/>
    </row>
    <row r="121" spans="4:4">
      <c r="D121" s="44"/>
    </row>
    <row r="122" spans="4:4">
      <c r="D122" s="44"/>
    </row>
    <row r="123" spans="4:4">
      <c r="D123" s="44"/>
    </row>
    <row r="124" spans="4:4">
      <c r="D124" s="44"/>
    </row>
    <row r="125" spans="4:4">
      <c r="D125" s="44"/>
    </row>
    <row r="126" spans="4:4">
      <c r="D126" s="44"/>
    </row>
    <row r="127" spans="4:4">
      <c r="D127" s="44"/>
    </row>
    <row r="128" spans="4:4">
      <c r="D128" s="44"/>
    </row>
    <row r="129" spans="4:4">
      <c r="D129" s="44"/>
    </row>
    <row r="130" spans="4:4">
      <c r="D130" s="44"/>
    </row>
    <row r="131" spans="4:4">
      <c r="D131" s="44"/>
    </row>
    <row r="132" spans="4:4">
      <c r="D132" s="44"/>
    </row>
    <row r="133" spans="4:4">
      <c r="D133" s="44"/>
    </row>
    <row r="134" spans="4:4">
      <c r="D134" s="44"/>
    </row>
    <row r="135" spans="4:4">
      <c r="D135" s="44"/>
    </row>
    <row r="136" spans="4:4">
      <c r="D136" s="44"/>
    </row>
    <row r="137" spans="4:4">
      <c r="D137" s="44"/>
    </row>
    <row r="138" spans="4:4">
      <c r="D138" s="44"/>
    </row>
    <row r="139" spans="4:4">
      <c r="D139" s="44"/>
    </row>
    <row r="140" spans="4:4">
      <c r="D140" s="44"/>
    </row>
    <row r="141" spans="4:4">
      <c r="D141" s="44"/>
    </row>
    <row r="142" spans="4:4">
      <c r="D142" s="44"/>
    </row>
    <row r="143" spans="4:4">
      <c r="D143" s="44"/>
    </row>
    <row r="144" spans="4:4">
      <c r="D144" s="44"/>
    </row>
    <row r="145" spans="4:4">
      <c r="D145" s="44"/>
    </row>
    <row r="146" spans="4:4">
      <c r="D146" s="44"/>
    </row>
    <row r="147" spans="4:4">
      <c r="D147" s="44"/>
    </row>
    <row r="148" spans="4:4">
      <c r="D148" s="44"/>
    </row>
    <row r="149" spans="4:4">
      <c r="D149" s="44"/>
    </row>
    <row r="150" spans="4:4">
      <c r="D150" s="44"/>
    </row>
    <row r="151" spans="4:4">
      <c r="D151" s="44"/>
    </row>
    <row r="152" spans="4:4">
      <c r="D152" s="44"/>
    </row>
    <row r="153" spans="4:4">
      <c r="D153" s="44"/>
    </row>
    <row r="154" spans="4:4">
      <c r="D154" s="44"/>
    </row>
    <row r="155" spans="4:4">
      <c r="D155" s="44"/>
    </row>
    <row r="156" spans="4:4">
      <c r="D156" s="44"/>
    </row>
    <row r="157" spans="4:4">
      <c r="D157" s="44"/>
    </row>
    <row r="158" spans="4:4">
      <c r="D158" s="44"/>
    </row>
    <row r="159" spans="4:4">
      <c r="D159" s="44"/>
    </row>
    <row r="160" spans="4:4">
      <c r="D160" s="44"/>
    </row>
    <row r="161" spans="4:4">
      <c r="D161" s="44"/>
    </row>
    <row r="162" spans="4:4">
      <c r="D162" s="44"/>
    </row>
    <row r="163" spans="4:4">
      <c r="D163" s="44"/>
    </row>
    <row r="164" spans="4:4">
      <c r="D164" s="44"/>
    </row>
    <row r="165" spans="4:4">
      <c r="D165" s="44"/>
    </row>
    <row r="166" spans="4:4">
      <c r="D166" s="44"/>
    </row>
    <row r="167" spans="4:4">
      <c r="D167" s="44"/>
    </row>
    <row r="168" spans="4:4">
      <c r="D168" s="44"/>
    </row>
    <row r="169" spans="4:4">
      <c r="D169" s="44"/>
    </row>
    <row r="170" spans="4:4">
      <c r="D170" s="44"/>
    </row>
    <row r="171" spans="4:4">
      <c r="D171" s="44"/>
    </row>
    <row r="172" spans="4:4">
      <c r="D172" s="44"/>
    </row>
    <row r="173" spans="4:4">
      <c r="D173" s="44"/>
    </row>
    <row r="174" spans="4:4">
      <c r="D174" s="44"/>
    </row>
    <row r="175" spans="4:4">
      <c r="D175" s="44"/>
    </row>
    <row r="176" spans="4:4">
      <c r="D176" s="44"/>
    </row>
    <row r="177" spans="4:4">
      <c r="D177" s="44"/>
    </row>
    <row r="178" spans="4:4">
      <c r="D178" s="44"/>
    </row>
    <row r="179" spans="4:4">
      <c r="D179" s="44"/>
    </row>
    <row r="180" spans="4:4">
      <c r="D180" s="44"/>
    </row>
    <row r="181" spans="4:4">
      <c r="D181" s="44"/>
    </row>
    <row r="182" spans="4:4">
      <c r="D182" s="44"/>
    </row>
    <row r="183" spans="4:4">
      <c r="D183" s="44"/>
    </row>
    <row r="184" spans="4:4">
      <c r="D184" s="44"/>
    </row>
    <row r="185" spans="4:4">
      <c r="D185" s="44"/>
    </row>
    <row r="186" spans="4:4">
      <c r="D186" s="44"/>
    </row>
    <row r="187" spans="4:4">
      <c r="D187" s="44"/>
    </row>
    <row r="188" spans="4:4">
      <c r="D188" s="44"/>
    </row>
    <row r="189" spans="4:4">
      <c r="D189" s="44"/>
    </row>
    <row r="190" spans="4:4">
      <c r="D190" s="44"/>
    </row>
    <row r="191" spans="4:4">
      <c r="D191" s="44"/>
    </row>
    <row r="192" spans="4:4">
      <c r="D192" s="44"/>
    </row>
    <row r="193" spans="4:4">
      <c r="D193" s="44"/>
    </row>
    <row r="194" spans="4:4">
      <c r="D194" s="44"/>
    </row>
    <row r="195" spans="4:4">
      <c r="D195" s="44"/>
    </row>
    <row r="196" spans="4:4">
      <c r="D196" s="44"/>
    </row>
    <row r="197" spans="4:4">
      <c r="D197" s="44"/>
    </row>
    <row r="198" spans="4:4">
      <c r="D198" s="44"/>
    </row>
    <row r="199" spans="4:4">
      <c r="D199" s="44"/>
    </row>
    <row r="200" spans="4:4">
      <c r="D200" s="44"/>
    </row>
    <row r="201" spans="4:4">
      <c r="D201" s="44"/>
    </row>
    <row r="202" spans="4:4">
      <c r="D202" s="44"/>
    </row>
    <row r="203" spans="4:4">
      <c r="D203" s="44"/>
    </row>
    <row r="204" spans="4:4">
      <c r="D204" s="44"/>
    </row>
    <row r="205" spans="4:4">
      <c r="D205" s="44"/>
    </row>
    <row r="206" spans="4:4">
      <c r="D206" s="44"/>
    </row>
    <row r="207" spans="4:4">
      <c r="D207" s="44"/>
    </row>
    <row r="208" spans="4:4">
      <c r="D208" s="44"/>
    </row>
    <row r="209" spans="4:4">
      <c r="D209" s="44"/>
    </row>
    <row r="210" spans="4:4">
      <c r="D210" s="44"/>
    </row>
    <row r="211" spans="4:4">
      <c r="D211" s="44"/>
    </row>
    <row r="212" spans="4:4">
      <c r="D212" s="44"/>
    </row>
    <row r="213" spans="4:4">
      <c r="D213" s="44"/>
    </row>
    <row r="214" spans="4:4">
      <c r="D214" s="44"/>
    </row>
    <row r="215" spans="4:4">
      <c r="D215" s="44"/>
    </row>
    <row r="216" spans="4:4">
      <c r="D216" s="44"/>
    </row>
    <row r="217" spans="4:4">
      <c r="D217" s="44"/>
    </row>
    <row r="218" spans="4:4">
      <c r="D218" s="44"/>
    </row>
    <row r="219" spans="4:4">
      <c r="D219" s="44"/>
    </row>
    <row r="220" spans="4:4">
      <c r="D220" s="44"/>
    </row>
    <row r="221" spans="4:4">
      <c r="D221" s="44"/>
    </row>
    <row r="222" spans="4:4">
      <c r="D222" s="44"/>
    </row>
    <row r="223" spans="4:4">
      <c r="D223" s="44"/>
    </row>
    <row r="224" spans="4:4">
      <c r="D224" s="44"/>
    </row>
    <row r="225" spans="4:4">
      <c r="D225" s="44"/>
    </row>
    <row r="226" spans="4:4">
      <c r="D226" s="44"/>
    </row>
    <row r="227" spans="4:4">
      <c r="D227" s="44"/>
    </row>
    <row r="228" spans="4:4">
      <c r="D228" s="44"/>
    </row>
    <row r="229" spans="4:4">
      <c r="D229" s="44"/>
    </row>
    <row r="230" spans="4:4">
      <c r="D230" s="44"/>
    </row>
    <row r="231" spans="4:4">
      <c r="D231" s="44"/>
    </row>
    <row r="232" spans="4:4">
      <c r="D232" s="44"/>
    </row>
    <row r="233" spans="4:4">
      <c r="D233" s="44"/>
    </row>
  </sheetData>
  <sheetProtection formatCells="0" formatColumns="0" formatRows="0" insertColumns="0" insertRows="0" selectLockedCells="1"/>
  <mergeCells count="13">
    <mergeCell ref="A1:C1"/>
    <mergeCell ref="B2:C2"/>
    <mergeCell ref="B3:C5"/>
    <mergeCell ref="D4:D5"/>
    <mergeCell ref="H3:H5"/>
    <mergeCell ref="Y3:Y5"/>
    <mergeCell ref="Z3:Z5"/>
    <mergeCell ref="I4:X4"/>
    <mergeCell ref="I3:X3"/>
    <mergeCell ref="E4:E5"/>
    <mergeCell ref="F4:F5"/>
    <mergeCell ref="G4:G5"/>
    <mergeCell ref="D3:G3"/>
  </mergeCells>
  <conditionalFormatting sqref="D47:E47 I47:W47">
    <cfRule type="cellIs" dxfId="5" priority="6" operator="equal">
      <formula>0</formula>
    </cfRule>
  </conditionalFormatting>
  <conditionalFormatting sqref="X7:X34 X46:X48 X50:X53 X36:X44">
    <cfRule type="cellIs" dxfId="4" priority="5" operator="equal">
      <formula>0</formula>
    </cfRule>
  </conditionalFormatting>
  <conditionalFormatting sqref="I53:W53">
    <cfRule type="cellIs" dxfId="3" priority="4" operator="equal">
      <formula>0</formula>
    </cfRule>
  </conditionalFormatting>
  <conditionalFormatting sqref="D53:E53">
    <cfRule type="cellIs" dxfId="2" priority="3" operator="equal">
      <formula>0</formula>
    </cfRule>
  </conditionalFormatting>
  <conditionalFormatting sqref="F53:G53">
    <cfRule type="cellIs" dxfId="1" priority="2" operator="equal">
      <formula>0</formula>
    </cfRule>
  </conditionalFormatting>
  <conditionalFormatting sqref="H53">
    <cfRule type="cellIs" dxfId="0" priority="1" operator="equal">
      <formula>0</formula>
    </cfRule>
  </conditionalFormatting>
  <pageMargins left="0.25" right="0.23" top="0.75" bottom="0.75" header="0.3" footer="0.3"/>
  <pageSetup paperSize="25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ACCESS</vt:lpstr>
      <vt:lpstr>QUALITY &amp; RELEVANCE</vt:lpstr>
      <vt:lpstr>GOVERNANCE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deped-demo</dc:creator>
  <cp:lastModifiedBy>deped</cp:lastModifiedBy>
  <cp:lastPrinted>2015-06-25T09:11:46Z</cp:lastPrinted>
  <dcterms:created xsi:type="dcterms:W3CDTF">2015-06-16T02:05:12Z</dcterms:created>
  <dcterms:modified xsi:type="dcterms:W3CDTF">2015-11-10T08:58:37Z</dcterms:modified>
</cp:coreProperties>
</file>