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7965" tabRatio="976" activeTab="1"/>
  </bookViews>
  <sheets>
    <sheet name="SHS Final offerings-ALL" sheetId="1" r:id="rId1"/>
    <sheet name="SHS Final offerings-ACAD." sheetId="2" r:id="rId2"/>
    <sheet name="SHS Final offerings-RESOURCE" sheetId="3" r:id="rId3"/>
    <sheet name="SHS Final offerings-SUM" sheetId="5" r:id="rId4"/>
    <sheet name="SHS Final offerings-tchr anal" sheetId="6" r:id="rId5"/>
  </sheets>
  <definedNames>
    <definedName name="_xlnm._FilterDatabase" localSheetId="1" hidden="1">'SHS Final offerings-ACAD.'!$B$8:$R$138</definedName>
    <definedName name="_xlnm._FilterDatabase" localSheetId="0" hidden="1">'SHS Final offerings-ALL'!$B$7:$S$137</definedName>
    <definedName name="_xlnm._FilterDatabase" localSheetId="2" hidden="1">'SHS Final offerings-RESOURCE'!$B$8:$R$138</definedName>
    <definedName name="_xlnm._FilterDatabase" localSheetId="4" hidden="1">'SHS Final offerings-tchr anal'!$B$8:$W$138</definedName>
    <definedName name="_xlnm.Print_Titles" localSheetId="1">'SHS Final offerings-ACAD.'!$6:$8</definedName>
    <definedName name="_xlnm.Print_Titles" localSheetId="0">'SHS Final offerings-ALL'!$5:$7</definedName>
    <definedName name="_xlnm.Print_Titles" localSheetId="2">'SHS Final offerings-RESOURCE'!$6:$8</definedName>
    <definedName name="_xlnm.Print_Titles" localSheetId="3">'SHS Final offerings-SUM'!$2:$2</definedName>
    <definedName name="_xlnm.Print_Titles" localSheetId="4">'SHS Final offerings-tchr anal'!$6:$8</definedName>
  </definedNames>
  <calcPr calcId="125725"/>
</workbook>
</file>

<file path=xl/calcChain.xml><?xml version="1.0" encoding="utf-8"?>
<calcChain xmlns="http://schemas.openxmlformats.org/spreadsheetml/2006/main">
  <c r="V138" i="6"/>
  <c r="U138"/>
  <c r="S138"/>
  <c r="R138"/>
  <c r="J138"/>
  <c r="H138"/>
  <c r="F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138" s="1"/>
  <c r="T138"/>
  <c r="P93" i="1"/>
  <c r="S93"/>
  <c r="M138" i="3"/>
  <c r="Q138"/>
  <c r="P138"/>
  <c r="N138"/>
  <c r="J138"/>
  <c r="H138"/>
  <c r="F138"/>
  <c r="R137"/>
  <c r="O137"/>
  <c r="R136"/>
  <c r="O136"/>
  <c r="R135"/>
  <c r="O135"/>
  <c r="R134"/>
  <c r="O134"/>
  <c r="R133"/>
  <c r="O133"/>
  <c r="R132"/>
  <c r="O132"/>
  <c r="R131"/>
  <c r="O131"/>
  <c r="R130"/>
  <c r="O130"/>
  <c r="R129"/>
  <c r="O129"/>
  <c r="R128"/>
  <c r="O128"/>
  <c r="R127"/>
  <c r="O127"/>
  <c r="R126"/>
  <c r="O126"/>
  <c r="R125"/>
  <c r="O125"/>
  <c r="R124"/>
  <c r="O124"/>
  <c r="R123"/>
  <c r="O123"/>
  <c r="R122"/>
  <c r="O122"/>
  <c r="R121"/>
  <c r="O121"/>
  <c r="R120"/>
  <c r="O120"/>
  <c r="R119"/>
  <c r="O119"/>
  <c r="R118"/>
  <c r="O118"/>
  <c r="R117"/>
  <c r="O117"/>
  <c r="R116"/>
  <c r="O116"/>
  <c r="R115"/>
  <c r="O115"/>
  <c r="R114"/>
  <c r="O114"/>
  <c r="R113"/>
  <c r="O113"/>
  <c r="R112"/>
  <c r="O112"/>
  <c r="R111"/>
  <c r="O111"/>
  <c r="R110"/>
  <c r="O110"/>
  <c r="R109"/>
  <c r="O109"/>
  <c r="R108"/>
  <c r="O108"/>
  <c r="R107"/>
  <c r="O107"/>
  <c r="R106"/>
  <c r="O106"/>
  <c r="R105"/>
  <c r="O105"/>
  <c r="R104"/>
  <c r="O104"/>
  <c r="R103"/>
  <c r="O103"/>
  <c r="R102"/>
  <c r="O102"/>
  <c r="R101"/>
  <c r="O101"/>
  <c r="R100"/>
  <c r="O100"/>
  <c r="R99"/>
  <c r="O99"/>
  <c r="R98"/>
  <c r="O98"/>
  <c r="R97"/>
  <c r="O97"/>
  <c r="R96"/>
  <c r="O96"/>
  <c r="R95"/>
  <c r="O95"/>
  <c r="R94"/>
  <c r="O94"/>
  <c r="R93"/>
  <c r="O93"/>
  <c r="R92"/>
  <c r="O92"/>
  <c r="R91"/>
  <c r="O91"/>
  <c r="R90"/>
  <c r="O90"/>
  <c r="R89"/>
  <c r="O89"/>
  <c r="R88"/>
  <c r="O88"/>
  <c r="R87"/>
  <c r="O87"/>
  <c r="R86"/>
  <c r="O86"/>
  <c r="R85"/>
  <c r="O85"/>
  <c r="R84"/>
  <c r="O84"/>
  <c r="R83"/>
  <c r="O83"/>
  <c r="R82"/>
  <c r="O82"/>
  <c r="R81"/>
  <c r="O81"/>
  <c r="R80"/>
  <c r="O80"/>
  <c r="R79"/>
  <c r="O79"/>
  <c r="R78"/>
  <c r="O78"/>
  <c r="R77"/>
  <c r="O77"/>
  <c r="R76"/>
  <c r="O76"/>
  <c r="R75"/>
  <c r="O75"/>
  <c r="R74"/>
  <c r="O74"/>
  <c r="R73"/>
  <c r="O73"/>
  <c r="R72"/>
  <c r="O72"/>
  <c r="R71"/>
  <c r="O71"/>
  <c r="R70"/>
  <c r="O70"/>
  <c r="R69"/>
  <c r="O69"/>
  <c r="R68"/>
  <c r="O68"/>
  <c r="R67"/>
  <c r="O67"/>
  <c r="R66"/>
  <c r="O66"/>
  <c r="R65"/>
  <c r="O65"/>
  <c r="R64"/>
  <c r="O64"/>
  <c r="R63"/>
  <c r="O63"/>
  <c r="R62"/>
  <c r="O62"/>
  <c r="R61"/>
  <c r="O61"/>
  <c r="R60"/>
  <c r="O60"/>
  <c r="R59"/>
  <c r="O59"/>
  <c r="R58"/>
  <c r="O58"/>
  <c r="R57"/>
  <c r="O57"/>
  <c r="R56"/>
  <c r="O56"/>
  <c r="R55"/>
  <c r="O55"/>
  <c r="R54"/>
  <c r="O54"/>
  <c r="R53"/>
  <c r="O53"/>
  <c r="R52"/>
  <c r="O52"/>
  <c r="R51"/>
  <c r="O51"/>
  <c r="R50"/>
  <c r="O50"/>
  <c r="R49"/>
  <c r="O49"/>
  <c r="R48"/>
  <c r="O48"/>
  <c r="R47"/>
  <c r="O47"/>
  <c r="R46"/>
  <c r="O46"/>
  <c r="R45"/>
  <c r="O45"/>
  <c r="R44"/>
  <c r="O44"/>
  <c r="R43"/>
  <c r="O43"/>
  <c r="R42"/>
  <c r="O42"/>
  <c r="R41"/>
  <c r="O41"/>
  <c r="R40"/>
  <c r="O40"/>
  <c r="R39"/>
  <c r="O39"/>
  <c r="R38"/>
  <c r="O38"/>
  <c r="R37"/>
  <c r="O37"/>
  <c r="R36"/>
  <c r="O36"/>
  <c r="R35"/>
  <c r="O35"/>
  <c r="R34"/>
  <c r="O34"/>
  <c r="R33"/>
  <c r="O33"/>
  <c r="R32"/>
  <c r="O32"/>
  <c r="R31"/>
  <c r="O31"/>
  <c r="R30"/>
  <c r="O30"/>
  <c r="R29"/>
  <c r="O29"/>
  <c r="R28"/>
  <c r="O28"/>
  <c r="R27"/>
  <c r="O27"/>
  <c r="R26"/>
  <c r="O26"/>
  <c r="R25"/>
  <c r="O25"/>
  <c r="R24"/>
  <c r="O24"/>
  <c r="R23"/>
  <c r="O23"/>
  <c r="R22"/>
  <c r="O22"/>
  <c r="R21"/>
  <c r="O21"/>
  <c r="R20"/>
  <c r="O20"/>
  <c r="R19"/>
  <c r="O19"/>
  <c r="R18"/>
  <c r="O18"/>
  <c r="R17"/>
  <c r="O17"/>
  <c r="R16"/>
  <c r="O16"/>
  <c r="R15"/>
  <c r="O15"/>
  <c r="R14"/>
  <c r="O14"/>
  <c r="R13"/>
  <c r="O13"/>
  <c r="R12"/>
  <c r="O12"/>
  <c r="R11"/>
  <c r="O11"/>
  <c r="R10"/>
  <c r="O10"/>
  <c r="R9"/>
  <c r="R138" s="1"/>
  <c r="O9"/>
  <c r="O138" s="1"/>
  <c r="Q138" i="2"/>
  <c r="P138"/>
  <c r="N138"/>
  <c r="M138"/>
  <c r="J138"/>
  <c r="H138"/>
  <c r="F138"/>
  <c r="R137"/>
  <c r="O137"/>
  <c r="R136"/>
  <c r="O136"/>
  <c r="R135"/>
  <c r="O135"/>
  <c r="R134"/>
  <c r="O134"/>
  <c r="R133"/>
  <c r="O133"/>
  <c r="R132"/>
  <c r="O132"/>
  <c r="R131"/>
  <c r="O131"/>
  <c r="R130"/>
  <c r="O130"/>
  <c r="R129"/>
  <c r="O129"/>
  <c r="R128"/>
  <c r="O128"/>
  <c r="R127"/>
  <c r="O127"/>
  <c r="R126"/>
  <c r="O126"/>
  <c r="R125"/>
  <c r="O125"/>
  <c r="R124"/>
  <c r="O124"/>
  <c r="R123"/>
  <c r="O123"/>
  <c r="R122"/>
  <c r="O122"/>
  <c r="R121"/>
  <c r="O121"/>
  <c r="R120"/>
  <c r="O120"/>
  <c r="R119"/>
  <c r="O119"/>
  <c r="R118"/>
  <c r="O118"/>
  <c r="R117"/>
  <c r="O117"/>
  <c r="R116"/>
  <c r="O116"/>
  <c r="R115"/>
  <c r="O115"/>
  <c r="R114"/>
  <c r="O114"/>
  <c r="R113"/>
  <c r="O113"/>
  <c r="R112"/>
  <c r="O112"/>
  <c r="R111"/>
  <c r="O111"/>
  <c r="R110"/>
  <c r="O110"/>
  <c r="R109"/>
  <c r="O109"/>
  <c r="R108"/>
  <c r="O108"/>
  <c r="R107"/>
  <c r="O107"/>
  <c r="R106"/>
  <c r="O106"/>
  <c r="R105"/>
  <c r="O105"/>
  <c r="R104"/>
  <c r="O104"/>
  <c r="R103"/>
  <c r="O103"/>
  <c r="R102"/>
  <c r="O102"/>
  <c r="R101"/>
  <c r="O101"/>
  <c r="R100"/>
  <c r="O100"/>
  <c r="R99"/>
  <c r="O99"/>
  <c r="R98"/>
  <c r="O98"/>
  <c r="R97"/>
  <c r="O97"/>
  <c r="R96"/>
  <c r="O96"/>
  <c r="R95"/>
  <c r="O95"/>
  <c r="R94"/>
  <c r="O94"/>
  <c r="R93"/>
  <c r="O93"/>
  <c r="R92"/>
  <c r="O92"/>
  <c r="R91"/>
  <c r="O91"/>
  <c r="R90"/>
  <c r="O90"/>
  <c r="R89"/>
  <c r="O89"/>
  <c r="R88"/>
  <c r="O88"/>
  <c r="R87"/>
  <c r="O87"/>
  <c r="R86"/>
  <c r="O86"/>
  <c r="R85"/>
  <c r="O85"/>
  <c r="R84"/>
  <c r="O84"/>
  <c r="R83"/>
  <c r="O83"/>
  <c r="R82"/>
  <c r="O82"/>
  <c r="R81"/>
  <c r="O81"/>
  <c r="R80"/>
  <c r="O80"/>
  <c r="R79"/>
  <c r="O79"/>
  <c r="R78"/>
  <c r="O78"/>
  <c r="R77"/>
  <c r="O77"/>
  <c r="R76"/>
  <c r="O76"/>
  <c r="R75"/>
  <c r="O75"/>
  <c r="R74"/>
  <c r="O74"/>
  <c r="R73"/>
  <c r="O73"/>
  <c r="R72"/>
  <c r="O72"/>
  <c r="R71"/>
  <c r="O71"/>
  <c r="R70"/>
  <c r="O70"/>
  <c r="R69"/>
  <c r="O69"/>
  <c r="R68"/>
  <c r="O68"/>
  <c r="R67"/>
  <c r="O67"/>
  <c r="R66"/>
  <c r="O66"/>
  <c r="R65"/>
  <c r="O65"/>
  <c r="R64"/>
  <c r="O64"/>
  <c r="R63"/>
  <c r="O63"/>
  <c r="R62"/>
  <c r="O62"/>
  <c r="R61"/>
  <c r="O61"/>
  <c r="R60"/>
  <c r="O60"/>
  <c r="R59"/>
  <c r="O59"/>
  <c r="R58"/>
  <c r="O58"/>
  <c r="R57"/>
  <c r="O57"/>
  <c r="R56"/>
  <c r="O56"/>
  <c r="R55"/>
  <c r="O55"/>
  <c r="R54"/>
  <c r="O54"/>
  <c r="R53"/>
  <c r="O53"/>
  <c r="R52"/>
  <c r="O52"/>
  <c r="R51"/>
  <c r="O51"/>
  <c r="R50"/>
  <c r="O50"/>
  <c r="R49"/>
  <c r="O49"/>
  <c r="R48"/>
  <c r="O48"/>
  <c r="R47"/>
  <c r="O47"/>
  <c r="R46"/>
  <c r="O46"/>
  <c r="R45"/>
  <c r="O45"/>
  <c r="R44"/>
  <c r="O44"/>
  <c r="R43"/>
  <c r="O43"/>
  <c r="R42"/>
  <c r="O42"/>
  <c r="R41"/>
  <c r="O41"/>
  <c r="R40"/>
  <c r="O40"/>
  <c r="R39"/>
  <c r="O39"/>
  <c r="R38"/>
  <c r="O38"/>
  <c r="R37"/>
  <c r="O37"/>
  <c r="R36"/>
  <c r="O36"/>
  <c r="R35"/>
  <c r="O35"/>
  <c r="R34"/>
  <c r="O34"/>
  <c r="R33"/>
  <c r="O33"/>
  <c r="R32"/>
  <c r="O32"/>
  <c r="R31"/>
  <c r="O31"/>
  <c r="R30"/>
  <c r="O30"/>
  <c r="R29"/>
  <c r="O29"/>
  <c r="R28"/>
  <c r="O28"/>
  <c r="R27"/>
  <c r="O27"/>
  <c r="R26"/>
  <c r="O26"/>
  <c r="R25"/>
  <c r="O25"/>
  <c r="R24"/>
  <c r="O24"/>
  <c r="R23"/>
  <c r="O23"/>
  <c r="R22"/>
  <c r="O22"/>
  <c r="R21"/>
  <c r="O21"/>
  <c r="R20"/>
  <c r="O20"/>
  <c r="R19"/>
  <c r="O19"/>
  <c r="R18"/>
  <c r="O18"/>
  <c r="R17"/>
  <c r="O17"/>
  <c r="R16"/>
  <c r="O16"/>
  <c r="R15"/>
  <c r="O15"/>
  <c r="R14"/>
  <c r="O14"/>
  <c r="R13"/>
  <c r="O13"/>
  <c r="R12"/>
  <c r="O12"/>
  <c r="R11"/>
  <c r="O11"/>
  <c r="R10"/>
  <c r="O10"/>
  <c r="R9"/>
  <c r="R138" s="1"/>
  <c r="O9"/>
  <c r="O138" s="1"/>
  <c r="K137" i="1" l="1"/>
  <c r="I137"/>
  <c r="G137"/>
  <c r="Q137"/>
  <c r="R137"/>
  <c r="O137"/>
  <c r="N137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64"/>
  <c r="S8"/>
  <c r="P6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8"/>
  <c r="S137" l="1"/>
  <c r="P137"/>
</calcChain>
</file>

<file path=xl/comments1.xml><?xml version="1.0" encoding="utf-8"?>
<comments xmlns="http://schemas.openxmlformats.org/spreadsheetml/2006/main">
  <authors>
    <author>Amy</author>
  </authors>
  <commentList>
    <comment ref="J61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change of elective TVL from Bread &amp; Pastry to Food &amp; Beverages_May2015</t>
        </r>
      </text>
    </comment>
    <comment ref="Q124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6 for GAS
6 for Ssports</t>
        </r>
      </text>
    </comment>
  </commentList>
</comments>
</file>

<file path=xl/comments2.xml><?xml version="1.0" encoding="utf-8"?>
<comments xmlns="http://schemas.openxmlformats.org/spreadsheetml/2006/main">
  <authors>
    <author>Amy</author>
  </authors>
  <commentList>
    <comment ref="P125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6 for GAS
6 for Ssports</t>
        </r>
      </text>
    </comment>
  </commentList>
</comments>
</file>

<file path=xl/comments3.xml><?xml version="1.0" encoding="utf-8"?>
<comments xmlns="http://schemas.openxmlformats.org/spreadsheetml/2006/main">
  <authors>
    <author>Amy</author>
  </authors>
  <commentList>
    <comment ref="P125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6 for GAS
6 for Ssports</t>
        </r>
      </text>
    </comment>
  </commentList>
</comments>
</file>

<file path=xl/comments4.xml><?xml version="1.0" encoding="utf-8"?>
<comments xmlns="http://schemas.openxmlformats.org/spreadsheetml/2006/main">
  <authors>
    <author>Amy</author>
  </authors>
  <commentList>
    <comment ref="U125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6 for GAS
6 for Ssports</t>
        </r>
      </text>
    </comment>
  </commentList>
</comments>
</file>

<file path=xl/sharedStrings.xml><?xml version="1.0" encoding="utf-8"?>
<sst xmlns="http://schemas.openxmlformats.org/spreadsheetml/2006/main" count="3002" uniqueCount="713">
  <si>
    <t xml:space="preserve">DEPARTMENT OF EDUCATION </t>
  </si>
  <si>
    <t>DISTRICT/  MUNICIPALITY</t>
  </si>
  <si>
    <t>CD</t>
  </si>
  <si>
    <t>NAME OF SCHOOL</t>
  </si>
  <si>
    <t>NAME OF SCHOOL HEAD</t>
  </si>
  <si>
    <t>ALBURQUERQUE</t>
  </si>
  <si>
    <t>San Roque NHS</t>
  </si>
  <si>
    <r>
      <t>Ambrosio Fuer</t>
    </r>
    <r>
      <rPr>
        <sz val="11"/>
        <color theme="1"/>
        <rFont val="Calibri"/>
        <family val="2"/>
      </rPr>
      <t>zas</t>
    </r>
  </si>
  <si>
    <t>ALICIA</t>
  </si>
  <si>
    <t>Alicia Technical-Voc'l HS</t>
  </si>
  <si>
    <t>Juanito Flores</t>
  </si>
  <si>
    <t>Cayacay HS</t>
  </si>
  <si>
    <t>Rosalinda Butcon</t>
  </si>
  <si>
    <t>Katipunan HS</t>
  </si>
  <si>
    <t>Diosdado E. Salas</t>
  </si>
  <si>
    <t>La Hacienda NHS</t>
  </si>
  <si>
    <t>Loreta A. Garcia</t>
  </si>
  <si>
    <t>ANDA</t>
  </si>
  <si>
    <t>Anda HS</t>
  </si>
  <si>
    <t>Josefina Castodes</t>
  </si>
  <si>
    <t>Badiang NHS</t>
  </si>
  <si>
    <t>Delia Rafols</t>
  </si>
  <si>
    <t>Candabong National High School</t>
  </si>
  <si>
    <t>Zita Amora</t>
  </si>
  <si>
    <t>ANTEQUERA</t>
  </si>
  <si>
    <t>Bantolinao National High School</t>
  </si>
  <si>
    <t>Aida Panis</t>
  </si>
  <si>
    <t>BACLAYON</t>
  </si>
  <si>
    <t>Baclayon National High School</t>
  </si>
  <si>
    <t>Paul Roselito Nuera</t>
  </si>
  <si>
    <t>Pamilacan HS</t>
  </si>
  <si>
    <t>Salvador T. Tupas</t>
  </si>
  <si>
    <t>BALILIHAN</t>
  </si>
  <si>
    <t>Cong. Pablo Malasarte NHS</t>
  </si>
  <si>
    <t>Cristina Apale</t>
  </si>
  <si>
    <t>Hanopol NHS</t>
  </si>
  <si>
    <t>Florena Digal</t>
  </si>
  <si>
    <t>BATUAN</t>
  </si>
  <si>
    <t>Batuan NHS</t>
  </si>
  <si>
    <r>
      <t>Ferminia N. Villaru</t>
    </r>
    <r>
      <rPr>
        <sz val="11"/>
        <color theme="1"/>
        <rFont val="Calibri"/>
        <family val="2"/>
      </rPr>
      <t>z</t>
    </r>
  </si>
  <si>
    <t>Quezon HS - Batuan NHS Annex</t>
  </si>
  <si>
    <t>Virginia V. Lustre</t>
  </si>
  <si>
    <t>Rizal High Sschool</t>
  </si>
  <si>
    <t>Zenaida R. Vallente</t>
  </si>
  <si>
    <t>BIEN UNIDO</t>
  </si>
  <si>
    <t>Hingotanan NHS</t>
  </si>
  <si>
    <t>Israel Padillo</t>
  </si>
  <si>
    <t>Pres. Carlos P. Garcia Technical Vocational School of Fisheries and Arts</t>
  </si>
  <si>
    <t>Gualberto Boniel</t>
  </si>
  <si>
    <t>BILAR</t>
  </si>
  <si>
    <t>Bilar NHS</t>
  </si>
  <si>
    <t>Maria Lileth P. Calacat</t>
  </si>
  <si>
    <t>BUENAVISTA</t>
  </si>
  <si>
    <t>Cangawa NHS</t>
  </si>
  <si>
    <t>Jeannylette Ayson</t>
  </si>
  <si>
    <t>Panghagban HS</t>
  </si>
  <si>
    <t>Rogelito Abanggan</t>
  </si>
  <si>
    <t>CALAPE</t>
  </si>
  <si>
    <t>Calape NHS</t>
  </si>
  <si>
    <t>Fernando Yap</t>
  </si>
  <si>
    <t>Mayor A. R. Tuazon Nat'l Sch. of Fisheries</t>
  </si>
  <si>
    <r>
      <t>Reynaldo Geo</t>
    </r>
    <r>
      <rPr>
        <sz val="11"/>
        <color theme="1"/>
        <rFont val="Calibri"/>
        <family val="2"/>
      </rPr>
      <t>zon</t>
    </r>
  </si>
  <si>
    <t>Pangangan NHS Main</t>
  </si>
  <si>
    <t>Leona Cagande</t>
  </si>
  <si>
    <t>CANDIJAY</t>
  </si>
  <si>
    <t>Anoling National High School</t>
  </si>
  <si>
    <t>Ima G. Butron</t>
  </si>
  <si>
    <t>Candijay NHS</t>
  </si>
  <si>
    <r>
      <t>Flora Virtuda</t>
    </r>
    <r>
      <rPr>
        <sz val="11"/>
        <color theme="1"/>
        <rFont val="Calibri"/>
        <family val="2"/>
      </rPr>
      <t>zo</t>
    </r>
  </si>
  <si>
    <t>Cogtong NHS</t>
  </si>
  <si>
    <t>Eufemia Casocot</t>
  </si>
  <si>
    <t>La Union NHS</t>
  </si>
  <si>
    <t>Sadrach Bernales</t>
  </si>
  <si>
    <t>Tambongan NHS</t>
  </si>
  <si>
    <t>Gina Castanares</t>
  </si>
  <si>
    <t>CARMEN</t>
  </si>
  <si>
    <t>Ambassador Pablo R. Suarez, Jr. NHS</t>
  </si>
  <si>
    <t>Carolina O. Calamba</t>
  </si>
  <si>
    <t>Francisco L. Adlaon HS</t>
  </si>
  <si>
    <t>Roel C. Bunao</t>
  </si>
  <si>
    <t>Katipunan NHS</t>
  </si>
  <si>
    <t>Felicidad S. Alipe</t>
  </si>
  <si>
    <t>Katipunan NHS Annex</t>
  </si>
  <si>
    <t>Victor Montecillo</t>
  </si>
  <si>
    <t>Policronio S. Dano, Sr. HS</t>
  </si>
  <si>
    <t>Susana G. Alcular</t>
  </si>
  <si>
    <t>Ponciano F. Ramasola Sr. High School</t>
  </si>
  <si>
    <t>Rex C. Cuison</t>
  </si>
  <si>
    <t>CATIGBIAN</t>
  </si>
  <si>
    <t>Catigbian NHS</t>
  </si>
  <si>
    <t>Teogenes Galon</t>
  </si>
  <si>
    <t>Haguilanan High School</t>
  </si>
  <si>
    <t>Melita Maglajos</t>
  </si>
  <si>
    <t>Mantacida NHS</t>
  </si>
  <si>
    <t>Felimon Maglajos</t>
  </si>
  <si>
    <t>CLARIN</t>
  </si>
  <si>
    <t>Clarin National School of Fisheries</t>
  </si>
  <si>
    <r>
      <t>Tito Pie</t>
    </r>
    <r>
      <rPr>
        <sz val="11"/>
        <color theme="1"/>
        <rFont val="Calibri"/>
        <family val="2"/>
      </rPr>
      <t>zas</t>
    </r>
  </si>
  <si>
    <t>Nahawan NHS</t>
  </si>
  <si>
    <t>Lilibeth Laroga</t>
  </si>
  <si>
    <t>CORELLA</t>
  </si>
  <si>
    <t>Corella NHS</t>
  </si>
  <si>
    <t>Beinvinido L. Ocana</t>
  </si>
  <si>
    <t>CORTES</t>
  </si>
  <si>
    <t>Fatima NHS</t>
  </si>
  <si>
    <t>Elvina Jabonillo</t>
  </si>
  <si>
    <t>DAGOHOY</t>
  </si>
  <si>
    <t>Dagohoy NHS</t>
  </si>
  <si>
    <r>
      <t>Julieta T. Gon</t>
    </r>
    <r>
      <rPr>
        <sz val="11"/>
        <color theme="1"/>
        <rFont val="Calibri"/>
        <family val="2"/>
      </rPr>
      <t>zales</t>
    </r>
  </si>
  <si>
    <t>San Miguel Puertos HS</t>
  </si>
  <si>
    <t>Rodrigo C. Bunao</t>
  </si>
  <si>
    <t>DANAO</t>
  </si>
  <si>
    <t>Cantubod NHS</t>
  </si>
  <si>
    <t>Arnel Quino</t>
  </si>
  <si>
    <t>Danao NHS</t>
  </si>
  <si>
    <t>Ma. Robilla O. Espejo</t>
  </si>
  <si>
    <t>Francisco Dagohoy Mem. NHS</t>
  </si>
  <si>
    <t>Taming NHS</t>
  </si>
  <si>
    <t>Enrica Gudito</t>
  </si>
  <si>
    <t>DAUIS</t>
  </si>
  <si>
    <t>Biking Tech-Voc HS</t>
  </si>
  <si>
    <t>Agapita Lagumbay</t>
  </si>
  <si>
    <t>Dauis NHS</t>
  </si>
  <si>
    <t>Marciano Bautista</t>
  </si>
  <si>
    <t>Tabalong NHS</t>
  </si>
  <si>
    <r>
      <t>Elmer Pi</t>
    </r>
    <r>
      <rPr>
        <sz val="11"/>
        <color theme="1"/>
        <rFont val="Calibri"/>
        <family val="2"/>
      </rPr>
      <t>zarras</t>
    </r>
  </si>
  <si>
    <t>DIMIAO</t>
  </si>
  <si>
    <t>Canhayupon NHS</t>
  </si>
  <si>
    <t>Promelo Asenjo</t>
  </si>
  <si>
    <t>Dimiao NHS</t>
  </si>
  <si>
    <t>Marychel Garcia</t>
  </si>
  <si>
    <t>DUERO</t>
  </si>
  <si>
    <t>Duero NHS</t>
  </si>
  <si>
    <t>Nestor Maridijo</t>
  </si>
  <si>
    <t>Guinsularan High School</t>
  </si>
  <si>
    <t>Restituto Quilaton</t>
  </si>
  <si>
    <t>GARCIA HERNANDEZ</t>
  </si>
  <si>
    <t>Cambuyo HS</t>
  </si>
  <si>
    <t>Reyno Delda</t>
  </si>
  <si>
    <t>Garcia-Hernandez HS</t>
  </si>
  <si>
    <t>Felisa Balistoy</t>
  </si>
  <si>
    <t>Tabuan NHS</t>
  </si>
  <si>
    <t>Gina Hornido</t>
  </si>
  <si>
    <t>GUINDULMAN</t>
  </si>
  <si>
    <t>Catungawan NHS</t>
  </si>
  <si>
    <t>Asteria Gulay</t>
  </si>
  <si>
    <t>Guinacot NHS</t>
  </si>
  <si>
    <t>Leonida Casingcasing</t>
  </si>
  <si>
    <t>Mayuga NHS</t>
  </si>
  <si>
    <t>Nenita Bumotad</t>
  </si>
  <si>
    <t>INABANGA</t>
  </si>
  <si>
    <t>Inabanga HS- Nabuad</t>
  </si>
  <si>
    <t>Nilo C. Lanoy</t>
  </si>
  <si>
    <t>San Jose NHS</t>
  </si>
  <si>
    <t>Nilo Samputon</t>
  </si>
  <si>
    <t>Southern Inabanga HS</t>
  </si>
  <si>
    <t>Jacinto J. Besira</t>
  </si>
  <si>
    <t>JAGNA</t>
  </si>
  <si>
    <t>Faraon NHS</t>
  </si>
  <si>
    <t>Christopher Aclan</t>
  </si>
  <si>
    <t>Jagna HS</t>
  </si>
  <si>
    <t>Amor Daniel</t>
  </si>
  <si>
    <t>Lonoy Heroes MHS</t>
  </si>
  <si>
    <t>Grace Galve</t>
  </si>
  <si>
    <t>JETAFE</t>
  </si>
  <si>
    <t>Campao Oriental NHS</t>
  </si>
  <si>
    <t>Gaodiosa Toston</t>
  </si>
  <si>
    <t>Handumon NHS</t>
  </si>
  <si>
    <t>Perlita Omana</t>
  </si>
  <si>
    <t>Tulang NHS</t>
  </si>
  <si>
    <t>Demetrio Toston</t>
  </si>
  <si>
    <t>LILA</t>
  </si>
  <si>
    <t>Lila NHS</t>
  </si>
  <si>
    <t>Cerlito Romero</t>
  </si>
  <si>
    <t>LOAY</t>
  </si>
  <si>
    <t>Hinawanan NHS</t>
  </si>
  <si>
    <t>Nicomedes Acorda</t>
  </si>
  <si>
    <t>LOBOC</t>
  </si>
  <si>
    <t>Camaya-an NHS</t>
  </si>
  <si>
    <t>Mia Marie J. Biliran</t>
  </si>
  <si>
    <t>Loboc NHS</t>
  </si>
  <si>
    <t>Helconida A. Bualat</t>
  </si>
  <si>
    <t>Oy NHS</t>
  </si>
  <si>
    <t>Glicerio T. Raya</t>
  </si>
  <si>
    <t>LOON</t>
  </si>
  <si>
    <t>Cabilao NHS</t>
  </si>
  <si>
    <t>Mario Garcia</t>
  </si>
  <si>
    <t>Gov. Jacinto Borja National High School</t>
  </si>
  <si>
    <t>Leonor Apale</t>
  </si>
  <si>
    <t>Loon South National HS</t>
  </si>
  <si>
    <t>Necitas Fudolin</t>
  </si>
  <si>
    <t>Sandingan National High School</t>
  </si>
  <si>
    <t>MABINI</t>
  </si>
  <si>
    <t>Concepcion NHS</t>
  </si>
  <si>
    <t>Methodia Vallentos</t>
  </si>
  <si>
    <t>Pantaleon S. Gulle</t>
  </si>
  <si>
    <t>MARIBOJOC</t>
  </si>
  <si>
    <t>Busao National High School</t>
  </si>
  <si>
    <t>Teresa C. Arais</t>
  </si>
  <si>
    <t>Pagnito-an NHS</t>
  </si>
  <si>
    <t>Ester Serafina Uy</t>
  </si>
  <si>
    <t>PANGLAO</t>
  </si>
  <si>
    <t>Lourdes NHS</t>
  </si>
  <si>
    <t>Ma. Buenaventurada Socorin</t>
  </si>
  <si>
    <t>PILAR</t>
  </si>
  <si>
    <t>Pilar Technical-Vocational HS</t>
  </si>
  <si>
    <t>Magdalena Barbarona</t>
  </si>
  <si>
    <t>San Isidro Tech-Voc HS</t>
  </si>
  <si>
    <t>Verbo Tuyogon</t>
  </si>
  <si>
    <t>PRES. CARLOS P. GARCIA (PITOGO)</t>
  </si>
  <si>
    <t>Aguining National High School</t>
  </si>
  <si>
    <t>Bobette C. Cortes</t>
  </si>
  <si>
    <t>Basiao High School</t>
  </si>
  <si>
    <t>Estrella A. Galo</t>
  </si>
  <si>
    <t>Bonbonon HS</t>
  </si>
  <si>
    <t>Cristie S. Sente</t>
  </si>
  <si>
    <t>Campamanog HS</t>
  </si>
  <si>
    <t>Bobby P. Montes</t>
  </si>
  <si>
    <t>Gaus HS</t>
  </si>
  <si>
    <t>Isic Julieto S. Garcia</t>
  </si>
  <si>
    <t>Mayor Inocencio B. Mendez HS</t>
  </si>
  <si>
    <t>Teofilo S. Cutor</t>
  </si>
  <si>
    <t>Eugenio V. Amores MHS</t>
  </si>
  <si>
    <t>Jacinto Ballares</t>
  </si>
  <si>
    <t>JAPER Memorial High Shoool</t>
  </si>
  <si>
    <t>Aurelio Alfuento</t>
  </si>
  <si>
    <t>San Agustin NHS</t>
  </si>
  <si>
    <t>Marina Ejoc</t>
  </si>
  <si>
    <t>SAN ISIDRO</t>
  </si>
  <si>
    <t>Cabanugan Integrated School</t>
  </si>
  <si>
    <t>Aida Montealto</t>
  </si>
  <si>
    <t>San Isidro NHS</t>
  </si>
  <si>
    <t>Arcadio Malmis</t>
  </si>
  <si>
    <t>SAN MIGUEL</t>
  </si>
  <si>
    <t>Mahayag NHS</t>
  </si>
  <si>
    <t>Barbara Comendador</t>
  </si>
  <si>
    <t>San Miguel Technical Vocational School</t>
  </si>
  <si>
    <t>Alfredo F. Bonior</t>
  </si>
  <si>
    <t>SEVILLA</t>
  </si>
  <si>
    <t>Bayawahan National High School</t>
  </si>
  <si>
    <t>Anatolio R. Panos</t>
  </si>
  <si>
    <t>Cambagui-Calinginan National Norte HS</t>
  </si>
  <si>
    <r>
      <t>Eli</t>
    </r>
    <r>
      <rPr>
        <sz val="11"/>
        <color theme="1"/>
        <rFont val="Calibri"/>
        <family val="2"/>
      </rPr>
      <t>zabeth P. Edo</t>
    </r>
  </si>
  <si>
    <t>Sevilla NHS</t>
  </si>
  <si>
    <r>
      <t>Carmelita A. Suare</t>
    </r>
    <r>
      <rPr>
        <sz val="11"/>
        <color theme="1"/>
        <rFont val="Calibri"/>
        <family val="2"/>
      </rPr>
      <t>z</t>
    </r>
  </si>
  <si>
    <t>SIERRA BULLONES</t>
  </si>
  <si>
    <t>Dusita HS</t>
  </si>
  <si>
    <t>Juanito D. Rosas</t>
  </si>
  <si>
    <t>Sierra Bullones Technical Vocational High School</t>
  </si>
  <si>
    <t>Jefford S. Canas</t>
  </si>
  <si>
    <t>SIKATUNA</t>
  </si>
  <si>
    <t>Sikatuna NHS</t>
  </si>
  <si>
    <t>Concordia S. Sumampong</t>
  </si>
  <si>
    <t>TALIBON</t>
  </si>
  <si>
    <t>Mayor Catalino Casoyla MHS</t>
  </si>
  <si>
    <t>Edwin Isidro Corbita</t>
  </si>
  <si>
    <t>Ponciana E. Leoligao HS</t>
  </si>
  <si>
    <t>Ma. Cecelia Vitor</t>
  </si>
  <si>
    <t>President Carlos P. Garcia Memorial High School</t>
  </si>
  <si>
    <t>Ma. Fe P. Comahig</t>
  </si>
  <si>
    <t>San Isidro HS</t>
  </si>
  <si>
    <t>Felisiana Nino</t>
  </si>
  <si>
    <t>Marcela R. Bautista</t>
  </si>
  <si>
    <t>Sikatuna Nat'l Agricultural HS</t>
  </si>
  <si>
    <t>Restilou Artiaga</t>
  </si>
  <si>
    <t>Zosimo A. Gulle Memorial National High School</t>
  </si>
  <si>
    <t>Victoriano Auxilio Jr.</t>
  </si>
  <si>
    <t>TRINIDAD</t>
  </si>
  <si>
    <t>Hinlayagan NHS</t>
  </si>
  <si>
    <t>Jonathan Goyeneche</t>
  </si>
  <si>
    <t>Kinan-oan HS</t>
  </si>
  <si>
    <t>Ma. Ledevi R. Santerva</t>
  </si>
  <si>
    <t>Tagum Sur NHS</t>
  </si>
  <si>
    <t>Zenaida Miano</t>
  </si>
  <si>
    <t>TUBIGON</t>
  </si>
  <si>
    <t>Cawayanan NHS</t>
  </si>
  <si>
    <t>Rosenda Antiporta</t>
  </si>
  <si>
    <t>Tubigon West Central HS</t>
  </si>
  <si>
    <t>Zenaida Mascarinas</t>
  </si>
  <si>
    <t>Tubigon West NHS</t>
  </si>
  <si>
    <t>UBAY</t>
  </si>
  <si>
    <t>Biabas Trade High School</t>
  </si>
  <si>
    <t>Elsa E. Boyles</t>
  </si>
  <si>
    <t>Bulilis High School</t>
  </si>
  <si>
    <t>Ma Delilah C. Atup</t>
  </si>
  <si>
    <t>Cagting High School</t>
  </si>
  <si>
    <t>Diomedes Montero</t>
  </si>
  <si>
    <t>Camambugan NHS</t>
  </si>
  <si>
    <t>Reynita C. Haduc</t>
  </si>
  <si>
    <t>San Pascual National Agr'l HS</t>
  </si>
  <si>
    <t>Armingol Estremos</t>
  </si>
  <si>
    <t>Tapal Integrated School</t>
  </si>
  <si>
    <t>Demetria Gumahin</t>
  </si>
  <si>
    <t>Tubog Integrated School</t>
  </si>
  <si>
    <t>Evelyn Golosino</t>
  </si>
  <si>
    <t>Ubay National Science HS</t>
  </si>
  <si>
    <t>Michael Hormachuelos</t>
  </si>
  <si>
    <t>Union NHS</t>
  </si>
  <si>
    <t>Eliseo A. Awas</t>
  </si>
  <si>
    <t>VALENCIA</t>
  </si>
  <si>
    <t>Mayor Pablo O. Lim MHS</t>
  </si>
  <si>
    <t>Jonas Gabutan</t>
  </si>
  <si>
    <t>Valencia Tech-Voc HS</t>
  </si>
  <si>
    <t>Noel Hamlig</t>
  </si>
  <si>
    <t xml:space="preserve">Total </t>
  </si>
  <si>
    <t>Noted &amp; Submitted by:</t>
  </si>
  <si>
    <t>WILFREDA D. BONGALOS, Ph.D.</t>
  </si>
  <si>
    <t>SCH ID</t>
  </si>
  <si>
    <t>AS OF MARCH 31, 2015</t>
  </si>
  <si>
    <t>GAS</t>
  </si>
  <si>
    <t>ELECTIVES</t>
  </si>
  <si>
    <t>STEM/ ABM</t>
  </si>
  <si>
    <t>160 / 80</t>
  </si>
  <si>
    <t>ACADEMIC TRACK ENROLMENT</t>
  </si>
  <si>
    <t xml:space="preserve">TECH-VOC &amp; LIVELIHOOD TRACK </t>
  </si>
  <si>
    <t>ENROL-MENT</t>
  </si>
  <si>
    <t>STRANDS</t>
  </si>
  <si>
    <t>COMBINATION/ SPECIALIZATION</t>
  </si>
  <si>
    <t>POTENTIAL 
NO. OF 
STUDENTS</t>
  </si>
  <si>
    <t>CLASSROOM NEED</t>
  </si>
  <si>
    <t>TEACHER NEED</t>
  </si>
  <si>
    <t>ACAD</t>
  </si>
  <si>
    <t>TVL</t>
  </si>
  <si>
    <t>TOTAL</t>
  </si>
  <si>
    <t>DIVISION OF BOHOL</t>
  </si>
  <si>
    <t>Agir-Fish,I.A, H.E, ICT</t>
  </si>
  <si>
    <t>Animal Prod-Arti.Inse, Horticulture, Food Processing,Consumer Elec., Cookery, Computer Hardware Serv.</t>
  </si>
  <si>
    <t>160/160</t>
  </si>
  <si>
    <t>Agri-Fish</t>
  </si>
  <si>
    <t>Crop Prod-Organic Agri</t>
  </si>
  <si>
    <t>H.E, Agri-Fish</t>
  </si>
  <si>
    <t>Dressmaking-Tailoring, Crop Prod.-Organic Agri</t>
  </si>
  <si>
    <t>1-Food &amp; Bev,  2-Front Offices Services</t>
  </si>
  <si>
    <t>1-Business Ethics &amp; Social Res., 2-Business Math</t>
  </si>
  <si>
    <t>H.E</t>
  </si>
  <si>
    <t>Cookery-Food &amp; Bev., Fron Office Services-Tourism Promotion</t>
  </si>
  <si>
    <t xml:space="preserve">Cookery-Food &amp; Bev., </t>
  </si>
  <si>
    <t>1-Phil. Politics &amp; Governance, 2-Community Engagement, Solidarity &amp; Citizenship</t>
  </si>
  <si>
    <t>Agri-Fish, H.E</t>
  </si>
  <si>
    <t>Animal Prod-Arti.Ensi, Horticulture, Beauty/Nail Care-Hairdressing</t>
  </si>
  <si>
    <t>1-General Biology 1, 2-General Biology 2</t>
  </si>
  <si>
    <t xml:space="preserve">       Schools Division Superintendent</t>
  </si>
  <si>
    <t>ICT, H.E</t>
  </si>
  <si>
    <t>Computer Harware Serv-Programming,  Cookery-Food &amp; Bev., Fron Office Services-Tourism Promotion</t>
  </si>
  <si>
    <t>1- Fundamentals of Accountacy &amp; Mngt 1(a), 2- Fundamentals of Accountancy &amp; Mngt 2 (a),  1-Trends, Networks and Critical Thinking in the 21st Century,  2-Philippine Politics &amp; Governance</t>
  </si>
  <si>
    <t>Horticulture</t>
  </si>
  <si>
    <t>1-Phil. Politics &amp; Governance, 2-Creative Writing</t>
  </si>
  <si>
    <t xml:space="preserve">Computer Harware Serv-Programming,  Cookery-Food &amp; Bev., </t>
  </si>
  <si>
    <t>1-Creative Writing, 2-Creative Non-Fiction</t>
  </si>
  <si>
    <t>I.A</t>
  </si>
  <si>
    <t>Elec. Inst &amp; Maintenance</t>
  </si>
  <si>
    <t>1-Fundamentals of Accountancy, Business &amp; Mngmt 1, 2-Fundamentals of Accountacy, Business &amp; Mngmt 2</t>
  </si>
  <si>
    <t>Cookery-Food &amp; Bev.,  Animal Prod-Arti Inse.</t>
  </si>
  <si>
    <t>1-General Physics 1,  2-General Physics 2</t>
  </si>
  <si>
    <t>ICT</t>
  </si>
  <si>
    <t>Computer Hardware Servicing-=Animation</t>
  </si>
  <si>
    <t>Crop Prod-Organic Agri., Crop Prod-Landscape Instl &amp; Maintenance</t>
  </si>
  <si>
    <t>H.E., I.A</t>
  </si>
  <si>
    <t>Front Office Services-Tour Guiding, Electrical Instl. &amp; Maintenance, Consumer Electronics Servicing, SMAW</t>
  </si>
  <si>
    <t>1-Creative Writing, 2-Trends,Networks &amp; Critical Thinking in the 21st Century, 1-Fundamentals of Accountancy, Business &amp; Mgt 1, 2-Fundamentals of Accountancy, Business &amp; Mgt Accountancy, Business &amp; Mgt 2</t>
  </si>
  <si>
    <t>Cookery-Food &amp; Bev.</t>
  </si>
  <si>
    <t>1-Phil Politics &amp; Governance,  2-Community Engagement, Solidarity &amp; Citizenship</t>
  </si>
  <si>
    <t>1-Disciplines and Ideas in the Applied Social Sciences, 2-Disciplines and Ideas in the Social Sciences</t>
  </si>
  <si>
    <t>Front Office Services-Tour Guiding</t>
  </si>
  <si>
    <t>Dressmaking-Tailoring, Cookery-Food &amp; Bev.</t>
  </si>
  <si>
    <t>Beauty/Nail Care-Hairdressing, Cookery-Food &amp; Bev.,  Dressmaking-Tailoring</t>
  </si>
  <si>
    <t>1-Creative Writing,  2-Creative Non-Fiction</t>
  </si>
  <si>
    <t>Cookery-Food &amp; Bev</t>
  </si>
  <si>
    <t>Agri-fish, I.A</t>
  </si>
  <si>
    <t>Crop Production-Organic Agri.,  SMAW</t>
  </si>
  <si>
    <t>Crop Producation-Organic Agri</t>
  </si>
  <si>
    <t>1-Creative Writing,  2-Trends, Networks &amp; Critical Thinking in the 21st Century</t>
  </si>
  <si>
    <t>H.E., ICT</t>
  </si>
  <si>
    <t>Caregiving, Beauty/Nail Care, Computer Hardware Servicing-Programming</t>
  </si>
  <si>
    <t>Agri-Fish,  H.E</t>
  </si>
  <si>
    <t>Crop Prod-Organic Agri.,  Cookery-Food &amp; Bev.</t>
  </si>
  <si>
    <t>1-Business Math,  2-Business Finance</t>
  </si>
  <si>
    <t>Beauty/Nail Care-Hairdressing, Caregiving</t>
  </si>
  <si>
    <t>1-Business Ethics &amp; Social Responsibility,  2-Organization &amp; Management</t>
  </si>
  <si>
    <t>Crop Prod-Organic Agri., Crop Prod-Pest Management</t>
  </si>
  <si>
    <t>H.E, ICT, I.A.,</t>
  </si>
  <si>
    <t>Cookery-Food &amp; Bev., Beauty/Nail Care-Hairdressing, Computer Hardware Servicing-Programming, Electrical Installation &amp; Maintenance</t>
  </si>
  <si>
    <t>1-Creative Writing,  2-Philippine Politics &amp; Governance</t>
  </si>
  <si>
    <t>I.A.,  H.E</t>
  </si>
  <si>
    <t>SMAW, Cookery-Food &amp; Bev.</t>
  </si>
  <si>
    <t>H.E.,  Agri-Fish</t>
  </si>
  <si>
    <t>Cookery-Food &amp; Bev.,  Horticulture</t>
  </si>
  <si>
    <t>1-Creative Industries I,  2-Creative Industries II,  1-Creative Writing,  2-Creative Nonfiction</t>
  </si>
  <si>
    <t xml:space="preserve">H.E. </t>
  </si>
  <si>
    <t>Housekeeping-Tour Guiding</t>
  </si>
  <si>
    <t>1-Crop Production</t>
  </si>
  <si>
    <t>H.E.</t>
  </si>
  <si>
    <t>H.E., ICT, I.A</t>
  </si>
  <si>
    <t>Cookery-Food &amp; Bev., Dressmaking-Tailoring, Computer Hardware Servicing-Programming, Automotive Servicing</t>
  </si>
  <si>
    <t>1-Business Ethics &amp; Social Responsibility,  2-Principles of Marketing,  1-Creative Writing,  2-Community Engagement, Solidarity &amp; Citizenship</t>
  </si>
  <si>
    <t>H.E., I.A., ICT</t>
  </si>
  <si>
    <t>Cookery-Food &amp;Bev., Elecgtrical Installation &amp; Maintenance, SMAW,  Computer Hardware Servicing-Programming</t>
  </si>
  <si>
    <t>1-Fundamentals of Accountancy, Business &amp; Mngmt 1, 2-Fundamentals of Accountacy, Business &amp; Mngmt 2,  Creative Writing,  2-Philippine Politics &amp; Governance,  1-General Biology 1,  2-General Biology 2</t>
  </si>
  <si>
    <t>Ari-Fish</t>
  </si>
  <si>
    <t>Animal Prod-Arti Inse.,  Crop Prod-Organic Agri</t>
  </si>
  <si>
    <t>Dressmaking-Tailoring</t>
  </si>
  <si>
    <t>1-Philippine Politics &amp; Governance,  2-Community Engagement, Solidarity &amp; Citizenship</t>
  </si>
  <si>
    <t>Crop Prod-Organic Agri.</t>
  </si>
  <si>
    <t>H.E., Agri-Fish</t>
  </si>
  <si>
    <t>Cookery-Food &amp; Bev., Beauty/Nail Care-Hairdressing,  Crop Prod-Landscape Installation &amp; Maintenance, Horticulture</t>
  </si>
  <si>
    <t>1-Fundamentals of Accountancy, Business &amp; Management 1,  Fundamentals of Accountancy, Business &amp; Management 2,  1-Pre-Calculus,  2-Basic Calculus,  1-Creative Writing,  2-Philippine Politics &amp; Governance</t>
  </si>
  <si>
    <t>H.E., Agri-Fish., I.A.</t>
  </si>
  <si>
    <t>Cookery-Food &amp; Bev.,  Horticulture, Masonry-tile Setting, Automotive, RAC, Electrical Inst. &amp; Mngt., Carpentry</t>
  </si>
  <si>
    <t>1-Phil. Politics &amp; Governance,  2-Community Engagement, Solidarity &amp; Citizenship,  1-Business Math,  2-Bussiness Finance,  1-Pre-Calculus,  2-Basic Calculus</t>
  </si>
  <si>
    <t>Cookery-Food &amp; Bev.,  Crop Prod-Organic Agri.</t>
  </si>
  <si>
    <t>Cookery-Food &amp; Bev., SMAW</t>
  </si>
  <si>
    <t>Agri-Fish,  H.E., ICT</t>
  </si>
  <si>
    <t>Aquaculture-Nursery Operation,  Cookery-Food &amp; Bev.,  Computer Hardware Servicing</t>
  </si>
  <si>
    <t>1-Business Ethics &amp; Social Responsibility,  2-Principles of Marketing,  1-Fundamentals of Accountancy, Business Mgt.,  1,   2-fundamentals of Accountacy, Business Mgt. 2</t>
  </si>
  <si>
    <t>H.E., ICT, I.A.., Agri-Fish</t>
  </si>
  <si>
    <t xml:space="preserve">Beauty/Nail Care-Hairdressng, Cookery-Food &amp; Bev., Computer Hardware Servicing-Prog., Crop Prod- Landscape Inst.,  Crop Prod.-Pest Mngt., Animal Prod-Slaughtering Oper., Masonry-Tile Setting, SMAW, Carpentry </t>
  </si>
  <si>
    <t>1-Fundamentals of Accountancy, Business &amp; Management 1,  Fundamentals of Accountancy, Business &amp; Management 2,   1-Trends Networks &amp; Critical Thinking in the 21st Century,  2-Phil. Politics &amp; Governance</t>
  </si>
  <si>
    <t>Food/Fish Processing,  Aquaculture-fish Warf Operation,  Fish Nursery Oper.-Fish /shrimp grow out operation,</t>
  </si>
  <si>
    <t>H.E.,  I.A.</t>
  </si>
  <si>
    <t>Beuaty/Nail Care-Hairdressing, SMAW</t>
  </si>
  <si>
    <t>1-Creative Writing,   2-Trends, Networks and critical thinking in the 21st Century</t>
  </si>
  <si>
    <t>Agri-Fish, I.A., ICT</t>
  </si>
  <si>
    <t>Animal Prod-Slaughtering Opr.,  Consumer Electronics Servicing, Computer Hardware Servicing-Prog.</t>
  </si>
  <si>
    <t>1-Disciplines and Ideas in the Applied Social Sciences, 2-Disciplines and Ideas in the Social Sciences,   1-Business Ethics &amp; Social Responsibility,  Organizational Management,  1-Beauty/Nail Care Services</t>
  </si>
  <si>
    <t>Crop Prod.-Pest Management</t>
  </si>
  <si>
    <t>H.E., Agri.-Fish</t>
  </si>
  <si>
    <t>Dressmaking-Tailoring, Animal Prod.-Slaughtering Operation</t>
  </si>
  <si>
    <t>1-Disciplines &amp; Ideas in the Applied Social Sciences,  2-Disciplines &amp; Ideas in the Social Sciences</t>
  </si>
  <si>
    <t>ICT, Agri-Fish., I.A</t>
  </si>
  <si>
    <t>Computer Hardware Servicing-Programming, Horticulture, Elecgtrical Inst. &amp; Maintenance</t>
  </si>
  <si>
    <t>ICT, Agri-Fish.</t>
  </si>
  <si>
    <t>Computer Hardware Servicing-Programming, Crop Prod.-Organic Agri.</t>
  </si>
  <si>
    <t>H.E., ICT, Agri-Fish., I.A</t>
  </si>
  <si>
    <t>Cookery-Food &amp; Bev.,  Computer Hardware Servicing-Programming, Crop Prod.-Landscape Instl., SMAW</t>
  </si>
  <si>
    <t>Cookery-Food &amp; Bev.,  Beauty/Nail Care-Hairdressing,  Dressmaking-Tailoring</t>
  </si>
  <si>
    <t>1-Fundamentals of Accountancy, Business &amp; Management 1,   2-fundamentals of Accountancy, Business &amp; Management 2</t>
  </si>
  <si>
    <t>Crop Prod.-Organic Agri.,  Crop Prod.-Pest Management</t>
  </si>
  <si>
    <t>Agri-Fish., H.S.</t>
  </si>
  <si>
    <t>Crop Prod.-Organic Agri.,  Cookery-Food &amp; Bev.</t>
  </si>
  <si>
    <t>1-Fundamentals of Accountancy, Business &amp; Mngt. 1,   2-Fundamentals of Accountancy, Business &amp; Mngt. 2</t>
  </si>
  <si>
    <t>Dressmaking-Tailoring,  Cookery-Food &amp; Bev.,  Beauty/Nail Care-Hairdressing</t>
  </si>
  <si>
    <t>Beauty/Nail Care-Hairdressing,  Cookery-Food &amp; Bev.,  Housekeeping-Tour Guiding</t>
  </si>
  <si>
    <t>Beauty/Nail Care-Hairdressing,  Animal Prod-Artificial Inse.</t>
  </si>
  <si>
    <t>Agri-Fish.</t>
  </si>
  <si>
    <t>Crop Prod.-Organic Agri.</t>
  </si>
  <si>
    <t>1-Community Engagement, Solidarity &amp; Citizenship,   2-Philippine Politics &amp; Governance</t>
  </si>
  <si>
    <t>Agri-Fish., H.E.,  ICT</t>
  </si>
  <si>
    <t>Horticulture,  Cookery-Food &amp; Bev.,  Dressmaking-Tailoring,  Computer Hardware Servicing-Animation</t>
  </si>
  <si>
    <t>1-Fundamentals of Accountancy, Business &amp; Mngmt. 1,   2-Fundamentals of Accountancy, Business &amp; Mngmt. 2</t>
  </si>
  <si>
    <t>Crop Prod.-Pest Management,  Animal Prod-Arti. Inse</t>
  </si>
  <si>
    <t>Cookery-Food &amp; Bev.,  Beauty/Nail Care-Hairdressing,   Computer Hardware Servicing-Programming</t>
  </si>
  <si>
    <t xml:space="preserve">SAGBAYAN </t>
  </si>
  <si>
    <t>1-Business Finance,   2-Principles of Marketing</t>
  </si>
  <si>
    <t>1-Business Finance,   2-Principles of Marketing,   1-Creative Writing,   2-Philippine Politics &amp; Governance</t>
  </si>
  <si>
    <t>I.A., H.E., Agri-Fish., ICT</t>
  </si>
  <si>
    <t>SMAW, Carpentry, Automotive,  Cookery-Food &amp; Bev., Dressmaking-Tailoring,  Horticulture,  Computer Hardware Servicing-Animation</t>
  </si>
  <si>
    <t>1-Philippine Politics &amp; Governance,  2-Creative Writing</t>
  </si>
  <si>
    <t>Cookery-Food &amp;  Bev.,   Crop Prod.-Organic Agri.</t>
  </si>
  <si>
    <t>1-Business Ethics &amp; Social Responsibility,   2-Organization &amp; Mngt.,   1-Creative Writing,   2-Trends, Networks &amp; Critical Thinking in the 21st Century,   1-Pre-Caculus,   2-Basic Calculus</t>
  </si>
  <si>
    <t>Agri-Fish.,  H.E.</t>
  </si>
  <si>
    <t>Animal Prod-Artificial Inse.,  Cookery-Food &amp; Bev.</t>
  </si>
  <si>
    <t>Cookery-Food &amp; Bev.,  Dressmaking-Tailoring</t>
  </si>
  <si>
    <t>1-Beauty/Nail Care,    1-Crop Production</t>
  </si>
  <si>
    <t>H.E.,  ICT,  Agri-Fish.,  I.A</t>
  </si>
  <si>
    <t>Beauty/Nail Care-Hairdressing, Dressmaking-Tailoring,  Computer Hardware Servicing-Animation, Animal Prod-Artificial Inse.,  Horticulture,  Crop Prod-Organic Agri.,  Electrical Installation &amp; Maintenance</t>
  </si>
  <si>
    <t>1-Business Math,  2-Business Finance,   1-Disciplines &amp;  Ideas in the Applied Sciences,   2-Disciplines &amp; Ideas in the Social Sciences,   1-Pre-Calculus,   2-Basic Caculus</t>
  </si>
  <si>
    <t>I.A., ICT</t>
  </si>
  <si>
    <t>Masonry-Tile Setting,   Computer Hardware &amp; Servicing-Animation</t>
  </si>
  <si>
    <t>1-Philippine Politics &amp; Governance,    2-Creative Writing</t>
  </si>
  <si>
    <t>1-Creative Writing,  2-Creative Non-Fiction,   1-Fundamentals of accountancy, Business &amp; Mngt. 1,   2-Fundamentals of Accountancy, Business &amp; Mngt. 2</t>
  </si>
  <si>
    <t>Computer Hardware Servicing-Contact Center Services</t>
  </si>
  <si>
    <t>Cookery-Food &amp; Bev.,  Consumer Electronics,  Computer Hardware Servicing-Programming</t>
  </si>
  <si>
    <t>Automotive Servicing,  Consumer Electronics Servicing</t>
  </si>
  <si>
    <t>ICT,  H.E.</t>
  </si>
  <si>
    <t>Com puter Hardware Servicing-Animation,  Cookery-Food &amp; Bev.</t>
  </si>
  <si>
    <t>1-Creative Writing,   2-Philippine Politics &amp; Governance</t>
  </si>
  <si>
    <t>Com puter Hardware Servicing-Animation</t>
  </si>
  <si>
    <t>Cookery-Food &amp;Bev.,  Dressmaking-Tailoring,  SMAW,  Elec. Inst. &amp; Maintenance</t>
  </si>
  <si>
    <t>1-Fundamentals of Accountancy, Business &amp; Mgnt. 1,   2-Fundamentals of Accountancy, Business &amp; Mgnt 2</t>
  </si>
  <si>
    <t>Animal Prod-Artificial Inse.,  Crop Prod.-Pest Management,  Crop Prod-Organic Agri.,  Food Processing</t>
  </si>
  <si>
    <t xml:space="preserve">Crop Production-Organic Agri.,  </t>
  </si>
  <si>
    <t>Computer hardwarr Servicing-Programming</t>
  </si>
  <si>
    <t>H.E..,  I.A.</t>
  </si>
  <si>
    <t>Cookery-Food &amp; Bev.,  Dressmaking-Tailoring,  Carpentry</t>
  </si>
  <si>
    <t>1-Business Math,    2-Business Finance</t>
  </si>
  <si>
    <t>Cookery-Food &amp; Bev.,  Consumer Electronics  Servicing,  Electrical Installation &amp; Maintenance</t>
  </si>
  <si>
    <t>1-Creative Writing    2-Philippine Politics &amp; Governance,   1-Business Math,   2-Business Ethics &amp; Social Responsibility</t>
  </si>
  <si>
    <t>Agri-Fish.,  I.A.</t>
  </si>
  <si>
    <t>Horticulture,  Electrical Installation  &amp; Maintenance</t>
  </si>
  <si>
    <t>1-Fundamentals of Accounting, Business &amp; Management 1,   2-Fundamentals of Accountancy, Business and Management 2,   1-Disciplines  &amp; Ideas in the Applied Social Sciences    2-Disciplines &amp; Ideas in the Social Sciences</t>
  </si>
  <si>
    <t xml:space="preserve">Dressmaking-Tailoring,  Cookery-Food &amp; Bev.,  </t>
  </si>
  <si>
    <t>1-Business Ethics &amp; Social Responsibility    2-Organization &amp; Management</t>
  </si>
  <si>
    <t>Cookery-Food &amp; Bev.,  Front Office Services-Tourism Prom Serv.</t>
  </si>
  <si>
    <t>1-Creative Writing    2-Philippine Politics &amp; Governance</t>
  </si>
  <si>
    <t>1-Organization &amp; Management,  2-Principles of Marketing,   1-Creative Writing    2-Trends, Networks &amp; Critical Thinking in the 21st Century</t>
  </si>
  <si>
    <t>ICT,  Agri-Fish.</t>
  </si>
  <si>
    <t>Computer Hardware Servicing-Programming,  Fish/Food Processing</t>
  </si>
  <si>
    <t>Cookery-Food &amp; Bev.,  Dressmaking</t>
  </si>
  <si>
    <t>Animal Production-Artificial Inse</t>
  </si>
  <si>
    <t>Agri-fish</t>
  </si>
  <si>
    <t>Cookery-Food &amp; Bev.,  Beauty/Nail Care-Hairdressing, Front Office Services-Tourism Promotion Services</t>
  </si>
  <si>
    <t>1-Business Ehtics &amp; Social Responsibility   2-Principles of Marketing,    1-Disciplines &amp; Ideas in Applied social Sciences     2-Disciplines &amp; Ideas in the Social Sciences</t>
  </si>
  <si>
    <t>1-Tailoring     2-Tailoring,     1-Bread &amp; Pastry       2-Bread &amp; Pastry</t>
  </si>
  <si>
    <t>Cookery-Food &amp; Bev.,  SMAW,  Computer Hardware Servicing-Animation,  Automotive Servicing</t>
  </si>
  <si>
    <t>Carpentry</t>
  </si>
  <si>
    <t>1-Organization &amp; Management    2-Principles of Marketing</t>
  </si>
  <si>
    <t>1-Business Ethics &amp; Social Responsibility    2- Business Math ,    1-Trends , Networks &amp; Critical Thinking in the 21st Century     2-Philippine Politics &amp; Governance</t>
  </si>
  <si>
    <t>Masonry-Tile Setting</t>
  </si>
  <si>
    <t>1-Crerative Writing    2-Creative Nonfiction</t>
  </si>
  <si>
    <t>1-Beauty/Nail Care    2-Beauty/Nail Care</t>
  </si>
  <si>
    <t>I.A., Agri-Fish.,  H.E</t>
  </si>
  <si>
    <t>SMAW, Crop Prod-Pest Management</t>
  </si>
  <si>
    <t>1-Creative Writing     2-Creative Nonfiction</t>
  </si>
  <si>
    <t>H.E.,  ICT</t>
  </si>
  <si>
    <t>Household Services-Tour Guiding Services,  Computer Hardware Servicing-Programming</t>
  </si>
  <si>
    <t>Crop Prod-Organic Agriculture</t>
  </si>
  <si>
    <t>1-Creative Writing     2-Trends, Networks &amp; Critical Thinking in the 21st Century</t>
  </si>
  <si>
    <t>Cookery-Food &amp; Bev., Dressmaking-Tailoring</t>
  </si>
  <si>
    <t>H.E.,  ICT, I.A</t>
  </si>
  <si>
    <t>Cookery-Food &amp; Bev.,  Household Services-Attractions &amp; Theme Parks Tourism,  Front Office Services-Tourism Promotion,   Computer Hardware Servicing-Programming,  Electrical Installation &amp; Maintenance,  Carpentry</t>
  </si>
  <si>
    <t>1-Business Math     2-Business Finance,      1-Creative Writing      2-Trends, Networks &amp; Critical Thinking in the 21st Century</t>
  </si>
  <si>
    <t xml:space="preserve">H.E.,  I.A., </t>
  </si>
  <si>
    <t>Cookery-Food &amp; Bev.,  SMAW</t>
  </si>
  <si>
    <t>1-Business Finance     2-Principles of Marketing</t>
  </si>
  <si>
    <t xml:space="preserve">H.E.,  </t>
  </si>
  <si>
    <t>Beauty/Nail Care-Hairdressing</t>
  </si>
  <si>
    <t>1-Disciplines and Ideas in Applied Social Sciences     2-Discipline and Ideas in Social Sciences</t>
  </si>
  <si>
    <t>1-General Biology 1,     2-General Biology 2,     1-Community Engagement, Solidarity &amp; Citizenship     2-Philippine Politics &amp; Governance</t>
  </si>
  <si>
    <t>Cookery-Food &amp; Bev.,  Beauty/Nail Care,  Crop Prod-Organic Agri.</t>
  </si>
  <si>
    <t>SHS DIVISION OFFERINGS SUMMARY (As March 31, 2015)</t>
  </si>
  <si>
    <t>1-Tailoring     2-Tailoring</t>
  </si>
  <si>
    <t>1-Computer Harware Servicing-Programming,   2-Computer Hardware Servicing,    1-Bread &amp; Pastry Production,                  2-Food &amp; Bev.</t>
  </si>
  <si>
    <t>1-Pre-Calculus    2-Basic Calculus</t>
  </si>
  <si>
    <t>1-Philippine Politics &amp; Governance    2-Creative Writing</t>
  </si>
  <si>
    <t>1-Bread &amp; Pastry Prod.     2-Bread &amp; Pastry Prod.</t>
  </si>
  <si>
    <t>1-Crop Production    2-Crop Production</t>
  </si>
  <si>
    <t>1-General Biology 1,   2-General Biology 2</t>
  </si>
  <si>
    <t>1-Crerative Writing     2-Creative Nonfiction</t>
  </si>
  <si>
    <t>1-Beauty/Nail Care    2-Beauty/Nail  Care,    1-Crop Production     2-Crop Production</t>
  </si>
  <si>
    <t>1-Creative Writing,     2-Phil Politics &amp; Governance</t>
  </si>
  <si>
    <t>1-Business Ethics &amp; Social Res.,       2-Principles of Marketing</t>
  </si>
  <si>
    <t>1-Creative Writing,       2-Creative Non-Fiction</t>
  </si>
  <si>
    <t>1-Pre-Calculus,      2-Basic Calculus</t>
  </si>
  <si>
    <t>1-Business Math,     2-Business Finance</t>
  </si>
  <si>
    <t>1-Pre-Calculus,      2-Basic Calculus,  1-Business Math ,  2-Business Finance</t>
  </si>
  <si>
    <t>1-Business Ethics &amp; Social Res.,      2-Organization &amp; Mngt.</t>
  </si>
  <si>
    <t>1-Disciplines &amp; Ideas in the Applied Social Sciences,  2-Disciplines &amp; Ideas in the Social Sciences,   1-Pre-Caculus,       2-Basic Calculus</t>
  </si>
  <si>
    <t>1-Fundamentals of Accountancy, Business &amp; Mngt. 1,   2-Fundamentals of Accountancy, Business &amp; Mngt. 2,               1-Creative Writing,  2-Philippine Politics and Governance</t>
  </si>
  <si>
    <t>1-Organization &amp; Management,  2-Principles of marrketing,   1-Community Engagement, Solidarity &amp; Citizenship,           2-Philippine Politics &amp; Governance</t>
  </si>
  <si>
    <t>1-Business Ethics &amp; Social Responsibility,   2-Principles of Marketing,   1-Philippine Politics &amp; Governance                      2-Trends, Networks  &amp; Critical Thinking in the 21st Century</t>
  </si>
  <si>
    <t>1-Fundamentals of Accountancy, Business &amp; Management 1,  2-Fundamentals of Accountancy, Business &amp; Management 2,  1-Philippine Politics &amp; Governance,   2-Trends, Networks &amp; Critical Thinking in the 21st Century,                       1-Household Services</t>
  </si>
  <si>
    <t>DISTRICT/     MUNICIPALITY</t>
  </si>
  <si>
    <t>1-Front Office Services,  2-Front Offices Services</t>
  </si>
  <si>
    <t>1-Front Office Services,  2-Front Office Services</t>
  </si>
  <si>
    <t>Electrical  Inst &amp; Maintenance</t>
  </si>
  <si>
    <t>Beauty/Nail Care-Hairdressing, SMAW</t>
  </si>
  <si>
    <t>Computer Hardwarr Servicing-Programming</t>
  </si>
  <si>
    <t>GAS, H.E., I.A., ICT</t>
  </si>
  <si>
    <t>LIST OF SCHOOLS OFFERING SHS IN 2016</t>
  </si>
  <si>
    <t>TRACK/STRANDS</t>
  </si>
  <si>
    <t>ACAD. (GAS)</t>
  </si>
  <si>
    <t>TVL (Agri-Fish)</t>
  </si>
  <si>
    <t>TVL (H.E.)</t>
  </si>
  <si>
    <t>TVL (H.E)</t>
  </si>
  <si>
    <t>ACAD. (GAS),  TVL (Agri-Fish)</t>
  </si>
  <si>
    <t>ACAD. (GAS),  TVL (H.E)</t>
  </si>
  <si>
    <t>ACAD. (GAS),  TVL (H.E., ICT)</t>
  </si>
  <si>
    <t>ACAD. (GAS),  TVL  (I.A., ICT)</t>
  </si>
  <si>
    <t>ACAD. (GAS),  TVL  ( H.E)</t>
  </si>
  <si>
    <t>ACAD. (GAS),  TVL  (ICT)</t>
  </si>
  <si>
    <t>ACAD. (GAS),  TVL ( I.A)</t>
  </si>
  <si>
    <t>ACAD. (GAS),  TVL (ICT,  H.E.)</t>
  </si>
  <si>
    <t>ACAD. (GAS),  TVL (ICT)</t>
  </si>
  <si>
    <t>ACAD. (GAS),  TVL ( H.E.,I.A.)</t>
  </si>
  <si>
    <t>ACAD. (STEM, ABM),  TVL (ICT)</t>
  </si>
  <si>
    <t>ACAD. (GAS), TVL  (H.E, I.A.)</t>
  </si>
  <si>
    <t>TVL  (Agir-Fish,I.A, H.E,ICT)</t>
  </si>
  <si>
    <t>ACAD. (GAS),  TVL ( H.E, Agri-Fish)</t>
  </si>
  <si>
    <t>TVL  (H.E)</t>
  </si>
  <si>
    <t>ACAD. (GAS),  TVL  (H.E)</t>
  </si>
  <si>
    <t>ACAD. (GAS),  TVL  (Agri-Fish, H.E)</t>
  </si>
  <si>
    <t>ACAD. (GAS),  TVL  (ICT, H.E)</t>
  </si>
  <si>
    <t>ACAD. (GAS),  TVL  (Agri-Fish)</t>
  </si>
  <si>
    <t>ACAD. (GAS), TVL (ICT, H.E)</t>
  </si>
  <si>
    <t>ACAD.(GAS),  TVL (I.A)</t>
  </si>
  <si>
    <t>ACAD. (GAS),  TVL (H.E, Agri-Fish)</t>
  </si>
  <si>
    <t>ACAD. (GAS), TVL (H.E., I.A)</t>
  </si>
  <si>
    <t>ACAD. (GAS),   TVL  (H.E)</t>
  </si>
  <si>
    <t>ACAD. (GAS),  TVL (I.A)</t>
  </si>
  <si>
    <t>ACAD. (GAS),  TVL (Agri-fish, I.A)</t>
  </si>
  <si>
    <t>ACAD. (GAS),  TVL ( Agri-Fish)</t>
  </si>
  <si>
    <t>ACAD. (GAS),  TVL  (I.A)</t>
  </si>
  <si>
    <t>ACAD. (GAS),   TVL  ( H.E)</t>
  </si>
  <si>
    <t>ACAD. (GAS), TVL (H.E, ICT, I.A).</t>
  </si>
  <si>
    <t>TVL  (I.A.,  H.E)</t>
  </si>
  <si>
    <t>ACAD. (GAS), TVL  (H.E.,  Agri-Fish0</t>
  </si>
  <si>
    <t xml:space="preserve">ACAD. (GAS), TVL (H.E.) </t>
  </si>
  <si>
    <t>ACAD. (GAS), TVL, (H.E., ICT, I.A)</t>
  </si>
  <si>
    <t>ACAD. (GAS),  TVL  (H.E., I.A., ICT)</t>
  </si>
  <si>
    <t>TVL  (I.A)</t>
  </si>
  <si>
    <t>ACAD. (GAS),  TVL  (H.E.)</t>
  </si>
  <si>
    <t>ACAD. (GAS),  TVL  (H.E, Agri-Fish)</t>
  </si>
  <si>
    <t>ACAD. (GAS),  TVL (H.E, Agri-Fish,I.A.)</t>
  </si>
  <si>
    <t>1-Food &amp; Beverages   2-Food &amp; Beverages</t>
  </si>
  <si>
    <t>1-Phi. Politics &amp; Governance, 2-Trends, Networks and Critical Thinking in the 21st Century</t>
  </si>
  <si>
    <t>TVL :   Dressmaking-Tailoring,  Crop Producation-Landscape Installation &amp; Maintenance</t>
  </si>
  <si>
    <t>Animal Producation-Arte Insem</t>
  </si>
  <si>
    <t>ACAD (GAS), TVL ( H.E,I.A)</t>
  </si>
  <si>
    <t>ACAD.(GAS), TVL ( Agri-Fish.,I.A)</t>
  </si>
  <si>
    <t>ACAD (GAS), TVL ( H.E)</t>
  </si>
  <si>
    <t>ACAD (GAS),  TVL (H.E)</t>
  </si>
  <si>
    <t>ACAD (GAS), TVL ( I.A)</t>
  </si>
  <si>
    <t>TVL (ICT,  Agri-Fish.)</t>
  </si>
  <si>
    <t>ACAD (GAS)</t>
  </si>
  <si>
    <t>TVL (H.E, I.A.,ICT)</t>
  </si>
  <si>
    <t>ACAD (GAS), TVL ( H.E, I.A)</t>
  </si>
  <si>
    <t>ACAD (GAS), TVL (I.A)</t>
  </si>
  <si>
    <t>TVL (H.E, ICT)</t>
  </si>
  <si>
    <t>ACAD (GAS), TVL (I.A., Agri-Fish.,H.E)</t>
  </si>
  <si>
    <t>ACAD (GAS), TVL (Agri-Fish)</t>
  </si>
  <si>
    <t>ACAD (GAS), TVL (H.E,ICT, I.A)</t>
  </si>
  <si>
    <t>ACAD (GAS), TVL (H.E, I.A.)</t>
  </si>
  <si>
    <t>ACAD (GAS), TVL ( H.E.)</t>
  </si>
  <si>
    <t>ACAD. (GAS), SPORTS</t>
  </si>
  <si>
    <t>ACAD. (GAS),  TVL (H.E.,  Agri-Fish)</t>
  </si>
  <si>
    <t>ACAD. (GAS) ,  TVL (H.E., I.A)</t>
  </si>
  <si>
    <t>ACAD. (GAS),  TVL (Agri-Fish,H.E,ICT)</t>
  </si>
  <si>
    <t>ACAD.(ABM, GAS),  TVL (HE, ICT, I.A., Agri-Fish)</t>
  </si>
  <si>
    <t>ACAD. (GAS),  TVL (Agri-Fish, I.A,ICT)</t>
  </si>
  <si>
    <t>ACAD. (GAS),  TVL (H.E., Agri.-Fish)</t>
  </si>
  <si>
    <t>ACAD. (GAS), TVL (ICT, Agri-Fish, I.A)</t>
  </si>
  <si>
    <t>TVL (ICT, Agri-Fish.)</t>
  </si>
  <si>
    <t>ACAD. (GAS), TVL (HE, ICT, Agri-Fish, IA)</t>
  </si>
  <si>
    <t>ACAD. (GAS),  TVL (Agri-Fish., HE)</t>
  </si>
  <si>
    <t>C.P.G.</t>
  </si>
  <si>
    <t>TVL (H.E.,  Agri-Fish)</t>
  </si>
  <si>
    <t>ACAD. (GAS),.  TVL (Agri-Fish.)</t>
  </si>
  <si>
    <t>TVL  (Agri-Fish.)</t>
  </si>
  <si>
    <t>TVL  (Agri-Fish., H.E.,  ICT)</t>
  </si>
  <si>
    <t>Japer Memorial High Shoool</t>
  </si>
  <si>
    <t>ACAD. (GAS),  TVL (H.E.,Agri-Fish)</t>
  </si>
  <si>
    <t>ACAD. (GAS),  TVL (IA., HE, Agri-Fish, ICT)</t>
  </si>
  <si>
    <t>ACAD. (GAS),  TVL  (Agri-Fish.,H.E.)</t>
  </si>
  <si>
    <t xml:space="preserve">ACAD. (GAS),  TVL  ( H.E.) </t>
  </si>
  <si>
    <t>ACAD. (GAS),  TVL (H.E.,ICT,Agri-Fish.,I.A)</t>
  </si>
  <si>
    <t>TVL (Agri-Fish.)</t>
  </si>
  <si>
    <r>
      <rPr>
        <b/>
        <sz val="11"/>
        <color rgb="FFFF0000"/>
        <rFont val="Calibri"/>
        <family val="2"/>
        <scheme val="minor"/>
      </rPr>
      <t>(Masonry-Tile Setting)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Carpentry</t>
    </r>
  </si>
  <si>
    <t>(Masonry-Tile Setting)  Carpentry</t>
  </si>
  <si>
    <t>Cookery-Food &amp;Bev., Electrical Installation &amp; Maintenance, SMAW,  Computer Hardware Servicing-Programming</t>
  </si>
  <si>
    <t>1-Pre-Calculus                   2-Basic Calculus</t>
  </si>
  <si>
    <t>1-Disciplines and Ideas in the Applied Social Sciences,           2-Disciplines and Ideas in the Social Sciences</t>
  </si>
  <si>
    <t>1-Phil Politics &amp; Governance,                         2-Community Engagement, Solidarity &amp; Citizenship</t>
  </si>
  <si>
    <t>1-Creative Writing,         2-Trends,Networks &amp; Critical Thinking in the 21st Century,                  1-Fundamentals of Accountancy, Business &amp; Mgt 1,          2-Fundamentals of Accountancy, Business &amp; Mgt Accountancy, Business &amp; Mgt 2</t>
  </si>
  <si>
    <t>1-Phil. Politics &amp; Governance,                      2-Creative Writing</t>
  </si>
  <si>
    <t>1-Creative Writing,          2-Creative Non-Fiction</t>
  </si>
  <si>
    <t>1-Creative Writing,      2-Creative Non-Fiction</t>
  </si>
  <si>
    <t>1-Creative Writing    2-Philippine Politics &amp; Governance,            1-Business Math,              2-Business Ethics &amp; Social Responsibility</t>
  </si>
  <si>
    <t>1-Tailoring                    2-Tailoring,                       1-Bread &amp; Pastry       2-Bread &amp; Pastry</t>
  </si>
  <si>
    <t>1-Computer Harware Servicing-Programming,              2-Computer Hardware Servicing,    1-Bread &amp; Pastry Production,                2-Bread &amp; Pastry</t>
  </si>
  <si>
    <t>1-Philippine Politics &amp; Governance,                  2-Community Engagement, Solidarity &amp; Citizenship</t>
  </si>
  <si>
    <t>1-Fundamentals of Accountancy, Business &amp; Management 1,                 2-Fundamentals of Accountancy, Business &amp; Management 2,                 1-Philippine Politics &amp; Governance,                    2-Trends, Networks &amp; Critical Thinking in the 21st Century,              1-Household Services</t>
  </si>
  <si>
    <t>1-Organization &amp; Management                    2-Principles of Marketing</t>
  </si>
  <si>
    <t>1-Business Ethics &amp; Social Responsibility          2- Business Math ,    1-Trends , Networks &amp; Critical Thinking in the 21st Century                         2-Philippine Politics &amp; Governance</t>
  </si>
  <si>
    <t>1-Creative Writing,   2-Phil Politics &amp; Governance</t>
  </si>
  <si>
    <t>1-Philippine Politics &amp; Governance                 2-Creative Writing</t>
  </si>
  <si>
    <t>1-Business Ethics &amp; Social Res.,                    2-Principles of Marketing</t>
  </si>
  <si>
    <t>1-Creative Writing,   2-Creative Non-Fiction</t>
  </si>
  <si>
    <t>1-Pre-Calculus,                2-Basic Calculus</t>
  </si>
  <si>
    <t>1-Creative Writing,        2-Creative Non-Fiction</t>
  </si>
  <si>
    <t>1-Creative Writing,         2-Trends, Networks &amp; Critical Thinking in the 21st Century</t>
  </si>
  <si>
    <t>1-Pre-Calculus,                  2-Basic Calculus,              1-Business Math ,             2-Business Finance</t>
  </si>
  <si>
    <t>1-Business Math,             2-Business Finance</t>
  </si>
  <si>
    <t>1-Fundamentals of Accountancy, Business &amp; Management 1,                 2-fundamentals of Accountancy, Business &amp; Management 2</t>
  </si>
  <si>
    <t>1-Phil Politics &amp; Governance,               2-Community Engagement, Solidarity &amp; Citizenship</t>
  </si>
  <si>
    <t>1-Creative Industries I,  2-Creative Industries II,                  1-Creative Writing,    2-Creative Nonfiction</t>
  </si>
  <si>
    <t>1-Business Ethics &amp; Social Responsibility,                  2-Principles of Marketing,                     1-Creative Writing,   2-Community Engagement, Solidarity &amp; Citizenship</t>
  </si>
  <si>
    <t>1-Business Math      2-Business Finance,      1-Creative Writing      2-Trends, Networks &amp; Critical Thinking in the 21st Century</t>
  </si>
  <si>
    <t>1-Business Ethics &amp; Social Res.,                     2-Organization &amp; Mngmt.</t>
  </si>
  <si>
    <t>1-Community Engagement, Solidarity &amp; Citizenship,                         2-Philippine Politics &amp; Governance</t>
  </si>
  <si>
    <t xml:space="preserve">                 </t>
  </si>
  <si>
    <t>1-Disciplines &amp; Ideas in the Applied Social Sciences,                   2-Disciplines &amp; Ideas in the Social Sciences</t>
  </si>
  <si>
    <t>1-Business Finance,   2-Principles of Marketing,                  1-Creative Writing,   2-Philippine Politics &amp; Governance</t>
  </si>
  <si>
    <t>1-Business Ethics &amp; Social Responsibility,                  2-Organization &amp; Mngt.,   1-Creative Writing,                           2-Trends, Networks &amp; Critical Thinking in the 21st Century,               1-Pre-Caculus,                     2-Basic Calculus</t>
  </si>
  <si>
    <t>1-Organization &amp; Management,                     2-Principles of marrketing,                            1-Community Engagement, Solidarity &amp; Citizenship,                        2-Philippine Politics &amp; Governance</t>
  </si>
  <si>
    <t>1-Phil. Politics &amp; Governance,                      2-Community Engagement, Solidarity &amp; Citizenship</t>
  </si>
  <si>
    <t>1-Fundamentals of Accounting, Business &amp; Management 1,             2-Fundamentals of Accountancy, Business and Management 2,                1-Disciplines  &amp; Ideas in the Applied Social Sciences                   2-Disciplines &amp; Ideas in the Social Sciences</t>
  </si>
  <si>
    <t>1-Business Ethics &amp; Social Responsibility                    2-Organization &amp; Management</t>
  </si>
  <si>
    <t>1-Tailoring                                      2-Tailoring</t>
  </si>
  <si>
    <t>1-Business Ethics &amp; Social Responsibility,                    2-Principles of Marketing,                          1-Fundamentals of Accountancy, Business Mgt.  1,                2-Fundamentals of Accountacy, Business Mgt. 2</t>
  </si>
  <si>
    <t>1- Fundamentals of Accountacy &amp; Mngt 1                                   2- Fundamentals of Accountancy &amp; Mngt                             1-Trends, Networks and Critical Thinking in the 21st Century,                       2-Philippine Politics &amp; Governance</t>
  </si>
  <si>
    <t>1-Fundamentals of Accountancy, Business &amp; Management 1,                 2-Fundamentals of Accountancy, Business &amp; Management 2,                 1-Trends Networks &amp; Critical Thinking in the 21st Century,               2-Phil. Politics &amp; Governance</t>
  </si>
  <si>
    <t>1-Organization &amp; Management,                    2-Principles of Marketing,                          1-Creative Writing    2-Trends, Networks &amp; Critical Thinking in the 21st Century</t>
  </si>
  <si>
    <t>1-Business Ehtics &amp; Social Responsibility                        2-Principles of Marketing,                         1-Disciplines &amp; Ideas in Applied social Sciences                  2-Disciplines &amp; Ideas in the Social Sciences</t>
  </si>
  <si>
    <t>1-Disciplines &amp; Ideas in the Applied Social Sciences,                 2-Disciplines &amp; Ideas in the Social Sciences</t>
  </si>
  <si>
    <t>1-Business Ethics &amp; Social Responsibility,                  2-Principles of Marketing,                           1-Philippine Politics &amp; Governance                       2-Trends, Networks  &amp; Critical Thinking in the 21st Century</t>
  </si>
  <si>
    <t>1-Business Ethics &amp; Social Responsibility,                   2-Organization &amp; Management</t>
  </si>
  <si>
    <t>1-Fundamentals of Accountancy, Business &amp; Mngmt 1, 2-Fundamentals of Accountacy, Business &amp; Mngmt 2,   1-Creative Writing,               2-Philippine Politics &amp; Governance,                    1-General Biology 1,  2-General Biology 2</t>
  </si>
  <si>
    <t>1-Fundamentals of Accountancy, Business &amp; Mgmt.1,               2-Fundamentals of Accountancy, Business &amp; Mngmt. 2</t>
  </si>
  <si>
    <t>1-Philippine Politics &amp; Governance,                  2-Creative Writing</t>
  </si>
  <si>
    <t>1-Fundamentals of Accountancy, Business &amp; Management 1,                 2-Fundamentals of Accountancy, Business &amp; Management 2,                    1-Pre-Calculus,                    2-Basic Calculus,                    1-Creative Writing,            2-Philippine Politics &amp; Governance</t>
  </si>
  <si>
    <t>1-Disciplines &amp; Ideas in the Applied Social Sciences,                 2-Disciplines &amp; Ideas in the Social Sciences,                    1-Pre-Caculus,                    2-Basic Calculus</t>
  </si>
  <si>
    <t>1-Business Math,              2-Business Finance,   1-Disciplines &amp;  Ideas in the Applied Sciences,                         2-Disciplines &amp; Ideas in the Social Sciences,                        1-Pre-Calculus,                   2-Basic Caculus</t>
  </si>
  <si>
    <t>1-Philippine Politics &amp; Governance,                    2-Creative Writing</t>
  </si>
  <si>
    <t>1-Creative Writing,    2-Creative Non-Fiction,                                 1-Fundamentals of accountancy, Business &amp; Mngt. 1,   2-Fundamentals of Accountancy, Business &amp; Mngt. 2</t>
  </si>
  <si>
    <t xml:space="preserve">    </t>
  </si>
  <si>
    <t>1-Disciplines and Ideas in Applied Social Sciences                 2-Discipline and Ideas in Social Sciences</t>
  </si>
  <si>
    <t>1-Business Math,              2-Business Finance</t>
  </si>
  <si>
    <t>1-Fundamentals of Accountancy, Business &amp; Mngt. 1,   2-Fundamentals of Accountancy, Business &amp; Mngt. 2,     1-Creative Writing,   2-Philippine Politics and Governance</t>
  </si>
  <si>
    <t>1-Crop Production      2-Crop Producation</t>
  </si>
  <si>
    <t>1-Creative Writing,   2-Trends, Networks &amp; Critical Thinking in the 21st Century</t>
  </si>
  <si>
    <t>1-Phil. Politics &amp; Governance,  2-Community Engagement, Solidarity &amp; Citizenship,                        1-Business Math,               2-Bussiness Finance,  1-Pre-Calculus,                      2-Basic Calculus</t>
  </si>
  <si>
    <t>ACADEMIC TEACHER REQUIREMENT</t>
  </si>
  <si>
    <t>SHS DIVISION OFFERINGS SUMMARY (As October 16, 2015)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</si>
</sst>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8"/>
      <color rgb="FF000000"/>
      <name val="Arial Narrow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2" borderId="14" xfId="0" applyFill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16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/>
    </xf>
    <xf numFmtId="0" fontId="0" fillId="2" borderId="16" xfId="0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vertical="center"/>
    </xf>
    <xf numFmtId="3" fontId="3" fillId="8" borderId="16" xfId="0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0" fillId="2" borderId="0" xfId="0" applyFill="1" applyAlignment="1"/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2" borderId="16" xfId="0" applyFill="1" applyBorder="1" applyAlignment="1"/>
    <xf numFmtId="0" fontId="1" fillId="2" borderId="0" xfId="0" applyFont="1" applyFill="1" applyAlignment="1"/>
    <xf numFmtId="0" fontId="6" fillId="8" borderId="18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6" fillId="8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vertical="top"/>
    </xf>
    <xf numFmtId="0" fontId="0" fillId="0" borderId="17" xfId="0" applyBorder="1" applyAlignment="1">
      <alignment wrapText="1"/>
    </xf>
    <xf numFmtId="0" fontId="0" fillId="2" borderId="0" xfId="0" applyFill="1" applyAlignment="1">
      <alignment wrapText="1"/>
    </xf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6" fillId="8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0" fontId="12" fillId="2" borderId="16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0" fillId="9" borderId="16" xfId="0" applyFill="1" applyBorder="1" applyAlignment="1">
      <alignment wrapText="1"/>
    </xf>
    <xf numFmtId="0" fontId="0" fillId="9" borderId="16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6" fillId="8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3" fillId="9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6" fillId="8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4" borderId="1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6" xfId="0" applyFill="1" applyBorder="1" applyAlignment="1">
      <alignment horizontal="left" vertical="top" wrapText="1"/>
    </xf>
    <xf numFmtId="0" fontId="6" fillId="8" borderId="1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5" fillId="9" borderId="16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  <color rgb="FF33CCCC"/>
      <color rgb="FF0099CC"/>
      <color rgb="FF336699"/>
      <color rgb="FF00CC99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143"/>
  <sheetViews>
    <sheetView zoomScale="80" zoomScaleNormal="80" workbookViewId="0">
      <selection activeCell="D145" sqref="D145"/>
    </sheetView>
  </sheetViews>
  <sheetFormatPr defaultRowHeight="15"/>
  <cols>
    <col min="1" max="1" width="7.7109375" style="1" customWidth="1"/>
    <col min="2" max="2" width="21.7109375" style="35" customWidth="1"/>
    <col min="3" max="3" width="7.85546875" style="35" customWidth="1"/>
    <col min="4" max="4" width="10.28515625" style="35" customWidth="1"/>
    <col min="5" max="5" width="44.140625" style="35" customWidth="1"/>
    <col min="6" max="6" width="27.140625" style="35" customWidth="1"/>
    <col min="7" max="7" width="15" style="35" customWidth="1"/>
    <col min="8" max="8" width="12.140625" style="35" customWidth="1"/>
    <col min="9" max="9" width="11.85546875" style="35" customWidth="1"/>
    <col min="10" max="10" width="52.140625" style="105" customWidth="1"/>
    <col min="11" max="11" width="10.7109375" style="118" customWidth="1"/>
    <col min="12" max="12" width="18.5703125" style="62" customWidth="1"/>
    <col min="13" max="13" width="60.140625" style="62" customWidth="1"/>
    <col min="14" max="18" width="10.7109375" style="118" customWidth="1"/>
    <col min="19" max="19" width="10.85546875" style="118" customWidth="1"/>
  </cols>
  <sheetData>
    <row r="1" spans="1:19" ht="20.100000000000001" customHeight="1">
      <c r="B1" s="93" t="s">
        <v>0</v>
      </c>
      <c r="E1" s="94"/>
    </row>
    <row r="2" spans="1:19" ht="20.100000000000001" customHeight="1">
      <c r="B2" s="93" t="s">
        <v>712</v>
      </c>
    </row>
    <row r="3" spans="1:19" ht="20.100000000000001" customHeight="1">
      <c r="B3" s="93" t="s">
        <v>324</v>
      </c>
    </row>
    <row r="4" spans="1:19" ht="20.100000000000001" customHeight="1" thickBot="1"/>
    <row r="5" spans="1:19" s="1" customFormat="1" ht="42" customHeight="1">
      <c r="B5" s="136" t="s">
        <v>1</v>
      </c>
      <c r="C5" s="147" t="s">
        <v>2</v>
      </c>
      <c r="D5" s="136" t="s">
        <v>307</v>
      </c>
      <c r="E5" s="147" t="s">
        <v>3</v>
      </c>
      <c r="F5" s="136" t="s">
        <v>4</v>
      </c>
      <c r="G5" s="136" t="s">
        <v>318</v>
      </c>
      <c r="H5" s="138" t="s">
        <v>313</v>
      </c>
      <c r="I5" s="139"/>
      <c r="J5" s="106" t="s">
        <v>309</v>
      </c>
      <c r="K5" s="140" t="s">
        <v>314</v>
      </c>
      <c r="L5" s="141"/>
      <c r="M5" s="141"/>
      <c r="N5" s="142" t="s">
        <v>319</v>
      </c>
      <c r="O5" s="143"/>
      <c r="P5" s="143"/>
      <c r="Q5" s="144" t="s">
        <v>320</v>
      </c>
      <c r="R5" s="145"/>
      <c r="S5" s="146"/>
    </row>
    <row r="6" spans="1:19" ht="47.25" customHeight="1" thickBot="1">
      <c r="B6" s="137"/>
      <c r="C6" s="148"/>
      <c r="D6" s="137"/>
      <c r="E6" s="148"/>
      <c r="F6" s="137"/>
      <c r="G6" s="137"/>
      <c r="H6" s="29" t="s">
        <v>311</v>
      </c>
      <c r="I6" s="29" t="s">
        <v>309</v>
      </c>
      <c r="J6" s="107" t="s">
        <v>310</v>
      </c>
      <c r="K6" s="22" t="s">
        <v>315</v>
      </c>
      <c r="L6" s="123" t="s">
        <v>316</v>
      </c>
      <c r="M6" s="130" t="s">
        <v>317</v>
      </c>
      <c r="N6" s="27" t="s">
        <v>321</v>
      </c>
      <c r="O6" s="27" t="s">
        <v>322</v>
      </c>
      <c r="P6" s="27" t="s">
        <v>323</v>
      </c>
      <c r="Q6" s="25" t="s">
        <v>321</v>
      </c>
      <c r="R6" s="25" t="s">
        <v>322</v>
      </c>
      <c r="S6" s="26" t="s">
        <v>323</v>
      </c>
    </row>
    <row r="7" spans="1:19" ht="18" customHeight="1">
      <c r="B7" s="5"/>
      <c r="C7" s="6"/>
      <c r="D7" s="5"/>
      <c r="E7" s="6"/>
      <c r="F7" s="6"/>
      <c r="G7" s="6"/>
      <c r="H7" s="6"/>
      <c r="I7" s="6"/>
      <c r="J7" s="108"/>
      <c r="K7" s="7"/>
      <c r="L7" s="124"/>
      <c r="M7" s="131"/>
      <c r="N7" s="8"/>
      <c r="O7" s="8"/>
      <c r="P7" s="8"/>
      <c r="Q7" s="8"/>
      <c r="R7" s="8"/>
      <c r="S7" s="8"/>
    </row>
    <row r="8" spans="1:19" ht="45.75" customHeight="1">
      <c r="A8" s="1">
        <v>1</v>
      </c>
      <c r="B8" s="95" t="s">
        <v>5</v>
      </c>
      <c r="C8" s="96">
        <v>1</v>
      </c>
      <c r="D8" s="96">
        <v>302900</v>
      </c>
      <c r="E8" s="97" t="s">
        <v>6</v>
      </c>
      <c r="F8" s="95" t="s">
        <v>7</v>
      </c>
      <c r="G8" s="96">
        <v>398</v>
      </c>
      <c r="H8" s="96"/>
      <c r="I8" s="96">
        <v>160</v>
      </c>
      <c r="J8" s="109" t="s">
        <v>486</v>
      </c>
      <c r="K8" s="119">
        <v>240</v>
      </c>
      <c r="L8" s="126" t="s">
        <v>418</v>
      </c>
      <c r="M8" s="126" t="s">
        <v>485</v>
      </c>
      <c r="N8" s="119">
        <v>4</v>
      </c>
      <c r="O8" s="119">
        <v>6</v>
      </c>
      <c r="P8" s="119">
        <f>N8+O8</f>
        <v>10</v>
      </c>
      <c r="Q8" s="119">
        <v>6</v>
      </c>
      <c r="R8" s="119">
        <v>9</v>
      </c>
      <c r="S8" s="119">
        <f>Q8+R8</f>
        <v>15</v>
      </c>
    </row>
    <row r="9" spans="1:19" ht="46.5" customHeight="1">
      <c r="A9" s="1">
        <v>2</v>
      </c>
      <c r="B9" s="98" t="s">
        <v>8</v>
      </c>
      <c r="C9" s="99">
        <v>3</v>
      </c>
      <c r="D9" s="99">
        <v>302809</v>
      </c>
      <c r="E9" s="100" t="s">
        <v>9</v>
      </c>
      <c r="F9" s="101" t="s">
        <v>10</v>
      </c>
      <c r="G9" s="99">
        <v>464</v>
      </c>
      <c r="H9" s="99"/>
      <c r="I9" s="99">
        <v>0</v>
      </c>
      <c r="J9" s="110"/>
      <c r="K9" s="120">
        <v>560</v>
      </c>
      <c r="L9" s="127" t="s">
        <v>325</v>
      </c>
      <c r="M9" s="127" t="s">
        <v>326</v>
      </c>
      <c r="N9" s="120">
        <v>0</v>
      </c>
      <c r="O9" s="120">
        <v>14</v>
      </c>
      <c r="P9" s="119">
        <f t="shared" ref="P9:P73" si="0">N9+O9</f>
        <v>14</v>
      </c>
      <c r="Q9" s="120">
        <v>0</v>
      </c>
      <c r="R9" s="120">
        <v>21</v>
      </c>
      <c r="S9" s="119">
        <f t="shared" ref="S9:S73" si="1">Q9+R9</f>
        <v>21</v>
      </c>
    </row>
    <row r="10" spans="1:19" ht="20.100000000000001" customHeight="1">
      <c r="A10" s="1">
        <v>3</v>
      </c>
      <c r="B10" s="98" t="s">
        <v>8</v>
      </c>
      <c r="C10" s="99">
        <v>3</v>
      </c>
      <c r="D10" s="99">
        <v>312316</v>
      </c>
      <c r="E10" s="100" t="s">
        <v>11</v>
      </c>
      <c r="F10" s="98" t="s">
        <v>12</v>
      </c>
      <c r="G10" s="99">
        <v>96</v>
      </c>
      <c r="H10" s="99"/>
      <c r="I10" s="99">
        <v>0</v>
      </c>
      <c r="J10" s="110"/>
      <c r="K10" s="120">
        <v>80</v>
      </c>
      <c r="L10" s="127" t="s">
        <v>328</v>
      </c>
      <c r="M10" s="127" t="s">
        <v>329</v>
      </c>
      <c r="N10" s="120">
        <v>0</v>
      </c>
      <c r="O10" s="120">
        <v>2</v>
      </c>
      <c r="P10" s="119">
        <f t="shared" si="0"/>
        <v>2</v>
      </c>
      <c r="Q10" s="120">
        <v>0</v>
      </c>
      <c r="R10" s="120">
        <v>3</v>
      </c>
      <c r="S10" s="119">
        <f t="shared" si="1"/>
        <v>3</v>
      </c>
    </row>
    <row r="11" spans="1:19" ht="40.5" customHeight="1">
      <c r="A11" s="1">
        <v>4</v>
      </c>
      <c r="B11" s="98" t="s">
        <v>8</v>
      </c>
      <c r="C11" s="99">
        <v>3</v>
      </c>
      <c r="D11" s="99">
        <v>312359</v>
      </c>
      <c r="E11" s="100" t="s">
        <v>13</v>
      </c>
      <c r="F11" s="98" t="s">
        <v>14</v>
      </c>
      <c r="G11" s="99">
        <v>107</v>
      </c>
      <c r="H11" s="99"/>
      <c r="I11" s="99">
        <v>80</v>
      </c>
      <c r="J11" s="110" t="s">
        <v>509</v>
      </c>
      <c r="K11" s="120">
        <v>0</v>
      </c>
      <c r="L11" s="127"/>
      <c r="M11" s="127"/>
      <c r="N11" s="120">
        <v>2</v>
      </c>
      <c r="O11" s="120">
        <v>0</v>
      </c>
      <c r="P11" s="119">
        <f t="shared" si="0"/>
        <v>2</v>
      </c>
      <c r="Q11" s="120">
        <v>3</v>
      </c>
      <c r="R11" s="120">
        <v>0</v>
      </c>
      <c r="S11" s="119">
        <f t="shared" si="1"/>
        <v>3</v>
      </c>
    </row>
    <row r="12" spans="1:19" ht="48" customHeight="1">
      <c r="A12" s="1">
        <v>5</v>
      </c>
      <c r="B12" s="98" t="s">
        <v>8</v>
      </c>
      <c r="C12" s="99">
        <v>3</v>
      </c>
      <c r="D12" s="99">
        <v>302863</v>
      </c>
      <c r="E12" s="100" t="s">
        <v>15</v>
      </c>
      <c r="F12" s="98" t="s">
        <v>16</v>
      </c>
      <c r="G12" s="99">
        <v>233</v>
      </c>
      <c r="H12" s="99"/>
      <c r="I12" s="99">
        <v>80</v>
      </c>
      <c r="J12" s="110" t="s">
        <v>333</v>
      </c>
      <c r="K12" s="120">
        <v>160</v>
      </c>
      <c r="L12" s="127" t="s">
        <v>330</v>
      </c>
      <c r="M12" s="127" t="s">
        <v>331</v>
      </c>
      <c r="N12" s="120">
        <v>2</v>
      </c>
      <c r="O12" s="120">
        <v>4</v>
      </c>
      <c r="P12" s="119">
        <f t="shared" si="0"/>
        <v>6</v>
      </c>
      <c r="Q12" s="120">
        <v>3</v>
      </c>
      <c r="R12" s="120">
        <v>6</v>
      </c>
      <c r="S12" s="119">
        <f t="shared" si="1"/>
        <v>9</v>
      </c>
    </row>
    <row r="13" spans="1:19" ht="52.5" customHeight="1">
      <c r="A13" s="1">
        <v>6</v>
      </c>
      <c r="B13" s="98" t="s">
        <v>17</v>
      </c>
      <c r="C13" s="99">
        <v>3</v>
      </c>
      <c r="D13" s="99">
        <v>302813</v>
      </c>
      <c r="E13" s="100" t="s">
        <v>18</v>
      </c>
      <c r="F13" s="98" t="s">
        <v>19</v>
      </c>
      <c r="G13" s="99">
        <v>77</v>
      </c>
      <c r="H13" s="99"/>
      <c r="I13" s="99">
        <v>80</v>
      </c>
      <c r="J13" s="110" t="s">
        <v>553</v>
      </c>
      <c r="K13" s="120">
        <v>0</v>
      </c>
      <c r="L13" s="127"/>
      <c r="M13" s="127"/>
      <c r="N13" s="120">
        <v>2</v>
      </c>
      <c r="O13" s="120">
        <v>0</v>
      </c>
      <c r="P13" s="119">
        <f t="shared" si="0"/>
        <v>2</v>
      </c>
      <c r="Q13" s="120">
        <v>3</v>
      </c>
      <c r="R13" s="120">
        <v>0</v>
      </c>
      <c r="S13" s="119">
        <f t="shared" si="1"/>
        <v>3</v>
      </c>
    </row>
    <row r="14" spans="1:19" ht="52.5" customHeight="1">
      <c r="A14" s="1">
        <v>7</v>
      </c>
      <c r="B14" s="98" t="s">
        <v>17</v>
      </c>
      <c r="C14" s="99">
        <v>3</v>
      </c>
      <c r="D14" s="99">
        <v>302812</v>
      </c>
      <c r="E14" s="100" t="s">
        <v>20</v>
      </c>
      <c r="F14" s="98" t="s">
        <v>21</v>
      </c>
      <c r="G14" s="99">
        <v>129</v>
      </c>
      <c r="H14" s="99"/>
      <c r="I14" s="99">
        <v>0</v>
      </c>
      <c r="J14" s="110"/>
      <c r="K14" s="120">
        <v>160</v>
      </c>
      <c r="L14" s="127" t="s">
        <v>334</v>
      </c>
      <c r="M14" s="127" t="s">
        <v>335</v>
      </c>
      <c r="N14" s="120">
        <v>0</v>
      </c>
      <c r="O14" s="120">
        <v>4</v>
      </c>
      <c r="P14" s="119">
        <f t="shared" si="0"/>
        <v>4</v>
      </c>
      <c r="Q14" s="120">
        <v>0</v>
      </c>
      <c r="R14" s="120">
        <v>6</v>
      </c>
      <c r="S14" s="119">
        <f t="shared" si="1"/>
        <v>6</v>
      </c>
    </row>
    <row r="15" spans="1:19" ht="97.5" customHeight="1">
      <c r="A15" s="1">
        <v>8</v>
      </c>
      <c r="B15" s="98" t="s">
        <v>17</v>
      </c>
      <c r="C15" s="99">
        <v>3</v>
      </c>
      <c r="D15" s="99">
        <v>302829</v>
      </c>
      <c r="E15" s="100" t="s">
        <v>22</v>
      </c>
      <c r="F15" s="102" t="s">
        <v>23</v>
      </c>
      <c r="G15" s="103">
        <v>214</v>
      </c>
      <c r="H15" s="103"/>
      <c r="I15" s="103">
        <v>80</v>
      </c>
      <c r="J15" s="111" t="s">
        <v>684</v>
      </c>
      <c r="K15" s="120">
        <v>80</v>
      </c>
      <c r="L15" s="127" t="s">
        <v>334</v>
      </c>
      <c r="M15" s="127" t="s">
        <v>336</v>
      </c>
      <c r="N15" s="120">
        <v>2</v>
      </c>
      <c r="O15" s="120">
        <v>2</v>
      </c>
      <c r="P15" s="119">
        <f t="shared" si="0"/>
        <v>4</v>
      </c>
      <c r="Q15" s="120">
        <v>3</v>
      </c>
      <c r="R15" s="120">
        <v>3</v>
      </c>
      <c r="S15" s="119">
        <f t="shared" si="1"/>
        <v>6</v>
      </c>
    </row>
    <row r="16" spans="1:19" ht="76.5" customHeight="1">
      <c r="A16" s="1">
        <v>9</v>
      </c>
      <c r="B16" s="98" t="s">
        <v>24</v>
      </c>
      <c r="C16" s="99">
        <v>1</v>
      </c>
      <c r="D16" s="99">
        <v>302907</v>
      </c>
      <c r="E16" s="100" t="s">
        <v>25</v>
      </c>
      <c r="F16" s="98" t="s">
        <v>26</v>
      </c>
      <c r="G16" s="99">
        <v>288</v>
      </c>
      <c r="H16" s="99"/>
      <c r="I16" s="99">
        <v>160</v>
      </c>
      <c r="J16" s="112" t="s">
        <v>685</v>
      </c>
      <c r="K16" s="120">
        <v>160</v>
      </c>
      <c r="L16" s="125" t="s">
        <v>487</v>
      </c>
      <c r="M16" s="125" t="s">
        <v>488</v>
      </c>
      <c r="N16" s="120">
        <v>4</v>
      </c>
      <c r="O16" s="120">
        <v>4</v>
      </c>
      <c r="P16" s="119">
        <f t="shared" si="0"/>
        <v>8</v>
      </c>
      <c r="Q16" s="120">
        <v>6</v>
      </c>
      <c r="R16" s="120">
        <v>6</v>
      </c>
      <c r="S16" s="119">
        <f t="shared" si="1"/>
        <v>12</v>
      </c>
    </row>
    <row r="17" spans="1:19" ht="36" customHeight="1">
      <c r="A17" s="1">
        <v>10</v>
      </c>
      <c r="B17" s="98" t="s">
        <v>27</v>
      </c>
      <c r="C17" s="99">
        <v>1</v>
      </c>
      <c r="D17" s="99">
        <v>302811</v>
      </c>
      <c r="E17" s="100" t="s">
        <v>28</v>
      </c>
      <c r="F17" s="98" t="s">
        <v>29</v>
      </c>
      <c r="G17" s="99">
        <v>228</v>
      </c>
      <c r="H17" s="99"/>
      <c r="I17" s="99">
        <v>80</v>
      </c>
      <c r="J17" s="112" t="s">
        <v>686</v>
      </c>
      <c r="K17" s="120">
        <v>160</v>
      </c>
      <c r="L17" s="125" t="s">
        <v>334</v>
      </c>
      <c r="M17" s="125" t="s">
        <v>490</v>
      </c>
      <c r="N17" s="120">
        <v>2</v>
      </c>
      <c r="O17" s="120">
        <v>4</v>
      </c>
      <c r="P17" s="119">
        <f t="shared" si="0"/>
        <v>6</v>
      </c>
      <c r="Q17" s="120">
        <v>3</v>
      </c>
      <c r="R17" s="120">
        <v>6</v>
      </c>
      <c r="S17" s="119">
        <f t="shared" si="1"/>
        <v>9</v>
      </c>
    </row>
    <row r="18" spans="1:19" ht="26.25" customHeight="1">
      <c r="A18" s="1">
        <v>11</v>
      </c>
      <c r="B18" s="98" t="s">
        <v>27</v>
      </c>
      <c r="C18" s="99">
        <v>1</v>
      </c>
      <c r="D18" s="99">
        <v>312317</v>
      </c>
      <c r="E18" s="100" t="s">
        <v>30</v>
      </c>
      <c r="F18" s="98" t="s">
        <v>31</v>
      </c>
      <c r="G18" s="99">
        <v>58</v>
      </c>
      <c r="H18" s="99"/>
      <c r="I18" s="99">
        <v>80</v>
      </c>
      <c r="J18" s="112" t="s">
        <v>509</v>
      </c>
      <c r="K18" s="120">
        <v>0</v>
      </c>
      <c r="L18" s="125"/>
      <c r="M18" s="125"/>
      <c r="N18" s="120">
        <v>2</v>
      </c>
      <c r="O18" s="120">
        <v>0</v>
      </c>
      <c r="P18" s="119">
        <f t="shared" si="0"/>
        <v>2</v>
      </c>
      <c r="Q18" s="120">
        <v>3</v>
      </c>
      <c r="R18" s="120">
        <v>0</v>
      </c>
      <c r="S18" s="119">
        <f t="shared" si="1"/>
        <v>3</v>
      </c>
    </row>
    <row r="19" spans="1:19" ht="46.5" customHeight="1">
      <c r="A19" s="1">
        <v>12</v>
      </c>
      <c r="B19" s="98" t="s">
        <v>32</v>
      </c>
      <c r="C19" s="99">
        <v>1</v>
      </c>
      <c r="D19" s="99">
        <v>302838</v>
      </c>
      <c r="E19" s="100" t="s">
        <v>33</v>
      </c>
      <c r="F19" s="98" t="s">
        <v>34</v>
      </c>
      <c r="G19" s="99">
        <v>297</v>
      </c>
      <c r="H19" s="99"/>
      <c r="I19" s="99">
        <v>80</v>
      </c>
      <c r="J19" s="112" t="s">
        <v>493</v>
      </c>
      <c r="K19" s="120">
        <v>160</v>
      </c>
      <c r="L19" s="125" t="s">
        <v>334</v>
      </c>
      <c r="M19" s="125" t="s">
        <v>492</v>
      </c>
      <c r="N19" s="120">
        <v>2</v>
      </c>
      <c r="O19" s="120">
        <v>4</v>
      </c>
      <c r="P19" s="119">
        <f t="shared" si="0"/>
        <v>6</v>
      </c>
      <c r="Q19" s="120">
        <v>3</v>
      </c>
      <c r="R19" s="120">
        <v>6</v>
      </c>
      <c r="S19" s="119">
        <f t="shared" si="1"/>
        <v>9</v>
      </c>
    </row>
    <row r="20" spans="1:19" ht="49.5" customHeight="1">
      <c r="A20" s="1">
        <v>13</v>
      </c>
      <c r="B20" s="98" t="s">
        <v>32</v>
      </c>
      <c r="C20" s="99">
        <v>1</v>
      </c>
      <c r="D20" s="99">
        <v>302856</v>
      </c>
      <c r="E20" s="100" t="s">
        <v>35</v>
      </c>
      <c r="F20" s="98" t="s">
        <v>36</v>
      </c>
      <c r="G20" s="99">
        <v>158</v>
      </c>
      <c r="H20" s="99"/>
      <c r="I20" s="99">
        <v>80</v>
      </c>
      <c r="J20" s="112" t="s">
        <v>493</v>
      </c>
      <c r="K20" s="120">
        <v>80</v>
      </c>
      <c r="L20" s="125" t="s">
        <v>349</v>
      </c>
      <c r="M20" s="125" t="s">
        <v>350</v>
      </c>
      <c r="N20" s="120">
        <v>2</v>
      </c>
      <c r="O20" s="120">
        <v>2</v>
      </c>
      <c r="P20" s="119">
        <f t="shared" si="0"/>
        <v>4</v>
      </c>
      <c r="Q20" s="120">
        <v>3</v>
      </c>
      <c r="R20" s="120">
        <v>3</v>
      </c>
      <c r="S20" s="119">
        <f t="shared" si="1"/>
        <v>6</v>
      </c>
    </row>
    <row r="21" spans="1:19" ht="52.5" customHeight="1">
      <c r="A21" s="1">
        <v>14</v>
      </c>
      <c r="B21" s="98" t="s">
        <v>37</v>
      </c>
      <c r="C21" s="99">
        <v>3</v>
      </c>
      <c r="D21" s="99">
        <v>302815</v>
      </c>
      <c r="E21" s="100" t="s">
        <v>38</v>
      </c>
      <c r="F21" s="98" t="s">
        <v>39</v>
      </c>
      <c r="G21" s="99">
        <v>287</v>
      </c>
      <c r="H21" s="99"/>
      <c r="I21" s="99">
        <v>80</v>
      </c>
      <c r="J21" s="110" t="s">
        <v>340</v>
      </c>
      <c r="K21" s="120">
        <v>240</v>
      </c>
      <c r="L21" s="127" t="s">
        <v>338</v>
      </c>
      <c r="M21" s="127" t="s">
        <v>339</v>
      </c>
      <c r="N21" s="120">
        <v>2</v>
      </c>
      <c r="O21" s="120">
        <v>6</v>
      </c>
      <c r="P21" s="119">
        <f t="shared" si="0"/>
        <v>8</v>
      </c>
      <c r="Q21" s="120">
        <v>3</v>
      </c>
      <c r="R21" s="120">
        <v>9</v>
      </c>
      <c r="S21" s="119">
        <f t="shared" si="1"/>
        <v>12</v>
      </c>
    </row>
    <row r="22" spans="1:19" ht="38.25" customHeight="1">
      <c r="A22" s="1">
        <v>15</v>
      </c>
      <c r="B22" s="98" t="s">
        <v>37</v>
      </c>
      <c r="C22" s="99">
        <v>3</v>
      </c>
      <c r="D22" s="99">
        <v>312314</v>
      </c>
      <c r="E22" s="100" t="s">
        <v>40</v>
      </c>
      <c r="F22" s="98" t="s">
        <v>41</v>
      </c>
      <c r="G22" s="99">
        <v>71</v>
      </c>
      <c r="H22" s="99"/>
      <c r="I22" s="99">
        <v>80</v>
      </c>
      <c r="J22" s="110" t="s">
        <v>687</v>
      </c>
      <c r="K22" s="120">
        <v>0</v>
      </c>
      <c r="L22" s="127"/>
      <c r="M22" s="127"/>
      <c r="N22" s="120">
        <v>2</v>
      </c>
      <c r="O22" s="120">
        <v>0</v>
      </c>
      <c r="P22" s="119">
        <f t="shared" si="0"/>
        <v>2</v>
      </c>
      <c r="Q22" s="120">
        <v>3</v>
      </c>
      <c r="R22" s="120">
        <v>0</v>
      </c>
      <c r="S22" s="119">
        <f t="shared" si="1"/>
        <v>3</v>
      </c>
    </row>
    <row r="23" spans="1:19" ht="36.75" customHeight="1">
      <c r="A23" s="1">
        <v>16</v>
      </c>
      <c r="B23" s="98" t="s">
        <v>37</v>
      </c>
      <c r="C23" s="99">
        <v>3</v>
      </c>
      <c r="D23" s="99">
        <v>312315</v>
      </c>
      <c r="E23" s="100" t="s">
        <v>42</v>
      </c>
      <c r="F23" s="102" t="s">
        <v>43</v>
      </c>
      <c r="G23" s="103">
        <v>53</v>
      </c>
      <c r="H23" s="103"/>
      <c r="I23" s="103">
        <v>80</v>
      </c>
      <c r="J23" s="111" t="s">
        <v>509</v>
      </c>
      <c r="K23" s="120">
        <v>0</v>
      </c>
      <c r="L23" s="127"/>
      <c r="M23" s="127"/>
      <c r="N23" s="120">
        <v>2</v>
      </c>
      <c r="O23" s="120">
        <v>0</v>
      </c>
      <c r="P23" s="119">
        <f t="shared" si="0"/>
        <v>2</v>
      </c>
      <c r="Q23" s="120">
        <v>3</v>
      </c>
      <c r="R23" s="120">
        <v>0</v>
      </c>
      <c r="S23" s="119">
        <f t="shared" si="1"/>
        <v>3</v>
      </c>
    </row>
    <row r="24" spans="1:19" ht="58.5" customHeight="1">
      <c r="A24" s="1">
        <v>17</v>
      </c>
      <c r="B24" s="98" t="s">
        <v>44</v>
      </c>
      <c r="C24" s="99">
        <v>2</v>
      </c>
      <c r="D24" s="99">
        <v>302857</v>
      </c>
      <c r="E24" s="100" t="s">
        <v>45</v>
      </c>
      <c r="F24" s="98" t="s">
        <v>46</v>
      </c>
      <c r="G24" s="99">
        <v>267</v>
      </c>
      <c r="H24" s="99"/>
      <c r="I24" s="99">
        <v>80</v>
      </c>
      <c r="J24" s="112" t="s">
        <v>475</v>
      </c>
      <c r="K24" s="120">
        <v>160</v>
      </c>
      <c r="L24" s="125" t="s">
        <v>357</v>
      </c>
      <c r="M24" s="125" t="s">
        <v>410</v>
      </c>
      <c r="N24" s="120">
        <v>2</v>
      </c>
      <c r="O24" s="120">
        <v>4</v>
      </c>
      <c r="P24" s="119">
        <f t="shared" si="0"/>
        <v>6</v>
      </c>
      <c r="Q24" s="120">
        <v>3</v>
      </c>
      <c r="R24" s="120">
        <v>6</v>
      </c>
      <c r="S24" s="119">
        <f t="shared" si="1"/>
        <v>9</v>
      </c>
    </row>
    <row r="25" spans="1:19" ht="171" customHeight="1">
      <c r="A25" s="1">
        <v>18</v>
      </c>
      <c r="B25" s="98" t="s">
        <v>44</v>
      </c>
      <c r="C25" s="99">
        <v>2</v>
      </c>
      <c r="D25" s="99">
        <v>302886</v>
      </c>
      <c r="E25" s="100" t="s">
        <v>47</v>
      </c>
      <c r="F25" s="98" t="s">
        <v>48</v>
      </c>
      <c r="G25" s="99">
        <v>411</v>
      </c>
      <c r="H25" s="99"/>
      <c r="I25" s="99">
        <v>160</v>
      </c>
      <c r="J25" s="112" t="s">
        <v>688</v>
      </c>
      <c r="K25" s="120">
        <v>240</v>
      </c>
      <c r="L25" s="125" t="s">
        <v>411</v>
      </c>
      <c r="M25" s="125" t="s">
        <v>412</v>
      </c>
      <c r="N25" s="120">
        <v>4</v>
      </c>
      <c r="O25" s="120">
        <v>6</v>
      </c>
      <c r="P25" s="119">
        <f t="shared" si="0"/>
        <v>10</v>
      </c>
      <c r="Q25" s="120">
        <v>6</v>
      </c>
      <c r="R25" s="120">
        <v>9</v>
      </c>
      <c r="S25" s="119">
        <f t="shared" si="1"/>
        <v>15</v>
      </c>
    </row>
    <row r="26" spans="1:19" ht="136.5" customHeight="1">
      <c r="A26" s="1">
        <v>19</v>
      </c>
      <c r="B26" s="98" t="s">
        <v>49</v>
      </c>
      <c r="C26" s="99">
        <v>3</v>
      </c>
      <c r="D26" s="99">
        <v>302818</v>
      </c>
      <c r="E26" s="100" t="s">
        <v>50</v>
      </c>
      <c r="F26" s="98" t="s">
        <v>51</v>
      </c>
      <c r="G26" s="99">
        <v>406</v>
      </c>
      <c r="H26" s="99"/>
      <c r="I26" s="99">
        <v>160</v>
      </c>
      <c r="J26" s="110" t="s">
        <v>689</v>
      </c>
      <c r="K26" s="120">
        <v>240</v>
      </c>
      <c r="L26" s="127" t="s">
        <v>342</v>
      </c>
      <c r="M26" s="127" t="s">
        <v>343</v>
      </c>
      <c r="N26" s="120">
        <v>4</v>
      </c>
      <c r="O26" s="120">
        <v>6</v>
      </c>
      <c r="P26" s="119">
        <f t="shared" si="0"/>
        <v>10</v>
      </c>
      <c r="Q26" s="120">
        <v>6</v>
      </c>
      <c r="R26" s="120">
        <v>9</v>
      </c>
      <c r="S26" s="119">
        <f t="shared" si="1"/>
        <v>15</v>
      </c>
    </row>
    <row r="27" spans="1:19" ht="205.5" customHeight="1">
      <c r="A27" s="1">
        <v>20</v>
      </c>
      <c r="B27" s="98" t="s">
        <v>52</v>
      </c>
      <c r="C27" s="99">
        <v>2</v>
      </c>
      <c r="D27" s="99">
        <v>302830</v>
      </c>
      <c r="E27" s="100" t="s">
        <v>53</v>
      </c>
      <c r="F27" s="98" t="s">
        <v>54</v>
      </c>
      <c r="G27" s="99">
        <v>907</v>
      </c>
      <c r="H27" s="99">
        <v>80</v>
      </c>
      <c r="I27" s="99">
        <v>160</v>
      </c>
      <c r="J27" s="112" t="s">
        <v>690</v>
      </c>
      <c r="K27" s="120">
        <v>720</v>
      </c>
      <c r="L27" s="125" t="s">
        <v>414</v>
      </c>
      <c r="M27" s="125" t="s">
        <v>415</v>
      </c>
      <c r="N27" s="120">
        <v>6</v>
      </c>
      <c r="O27" s="120">
        <v>18</v>
      </c>
      <c r="P27" s="119">
        <f t="shared" si="0"/>
        <v>24</v>
      </c>
      <c r="Q27" s="120">
        <v>9</v>
      </c>
      <c r="R27" s="120">
        <v>27</v>
      </c>
      <c r="S27" s="119">
        <f t="shared" si="1"/>
        <v>36</v>
      </c>
    </row>
    <row r="28" spans="1:19" ht="20.100000000000001" customHeight="1">
      <c r="A28" s="1">
        <v>21</v>
      </c>
      <c r="B28" s="98" t="s">
        <v>52</v>
      </c>
      <c r="C28" s="99">
        <v>2</v>
      </c>
      <c r="D28" s="99">
        <v>312312</v>
      </c>
      <c r="E28" s="100" t="s">
        <v>55</v>
      </c>
      <c r="F28" s="98" t="s">
        <v>56</v>
      </c>
      <c r="G28" s="99">
        <v>74</v>
      </c>
      <c r="H28" s="99"/>
      <c r="I28" s="99">
        <v>0</v>
      </c>
      <c r="J28" s="112"/>
      <c r="K28" s="120">
        <v>80</v>
      </c>
      <c r="L28" s="125" t="s">
        <v>334</v>
      </c>
      <c r="M28" s="125" t="s">
        <v>360</v>
      </c>
      <c r="N28" s="120">
        <v>0</v>
      </c>
      <c r="O28" s="120">
        <v>2</v>
      </c>
      <c r="P28" s="119">
        <f t="shared" si="0"/>
        <v>2</v>
      </c>
      <c r="Q28" s="120">
        <v>0</v>
      </c>
      <c r="R28" s="120">
        <v>3</v>
      </c>
      <c r="S28" s="119">
        <f t="shared" si="1"/>
        <v>3</v>
      </c>
    </row>
    <row r="29" spans="1:19" ht="123.75" customHeight="1">
      <c r="A29" s="1">
        <v>22</v>
      </c>
      <c r="B29" s="98" t="s">
        <v>57</v>
      </c>
      <c r="C29" s="99">
        <v>1</v>
      </c>
      <c r="D29" s="99">
        <v>302883</v>
      </c>
      <c r="E29" s="100" t="s">
        <v>58</v>
      </c>
      <c r="F29" s="98" t="s">
        <v>59</v>
      </c>
      <c r="G29" s="99">
        <v>553</v>
      </c>
      <c r="H29" s="99"/>
      <c r="I29" s="99">
        <v>160</v>
      </c>
      <c r="J29" s="112" t="s">
        <v>691</v>
      </c>
      <c r="K29" s="120">
        <v>400</v>
      </c>
      <c r="L29" s="125" t="s">
        <v>334</v>
      </c>
      <c r="M29" s="125" t="s">
        <v>360</v>
      </c>
      <c r="N29" s="120">
        <v>4</v>
      </c>
      <c r="O29" s="120">
        <v>10</v>
      </c>
      <c r="P29" s="119">
        <f t="shared" si="0"/>
        <v>14</v>
      </c>
      <c r="Q29" s="120">
        <v>6</v>
      </c>
      <c r="R29" s="120">
        <v>15</v>
      </c>
      <c r="S29" s="119">
        <f t="shared" si="1"/>
        <v>21</v>
      </c>
    </row>
    <row r="30" spans="1:19" ht="35.25" customHeight="1">
      <c r="A30" s="1">
        <v>23</v>
      </c>
      <c r="B30" s="98" t="s">
        <v>57</v>
      </c>
      <c r="C30" s="99">
        <v>1</v>
      </c>
      <c r="D30" s="99">
        <v>302824</v>
      </c>
      <c r="E30" s="100" t="s">
        <v>60</v>
      </c>
      <c r="F30" s="98" t="s">
        <v>61</v>
      </c>
      <c r="G30" s="99">
        <v>158</v>
      </c>
      <c r="H30" s="99"/>
      <c r="I30" s="99">
        <v>0</v>
      </c>
      <c r="J30" s="112"/>
      <c r="K30" s="120">
        <v>160</v>
      </c>
      <c r="L30" s="125" t="s">
        <v>495</v>
      </c>
      <c r="M30" s="125" t="s">
        <v>496</v>
      </c>
      <c r="N30" s="120">
        <v>0</v>
      </c>
      <c r="O30" s="120">
        <v>4</v>
      </c>
      <c r="P30" s="119">
        <f t="shared" si="0"/>
        <v>4</v>
      </c>
      <c r="Q30" s="120">
        <v>0</v>
      </c>
      <c r="R30" s="120">
        <v>6</v>
      </c>
      <c r="S30" s="119">
        <f t="shared" si="1"/>
        <v>6</v>
      </c>
    </row>
    <row r="31" spans="1:19" ht="129" customHeight="1">
      <c r="A31" s="1">
        <v>24</v>
      </c>
      <c r="B31" s="98" t="s">
        <v>57</v>
      </c>
      <c r="C31" s="99">
        <v>1</v>
      </c>
      <c r="D31" s="99">
        <v>302882</v>
      </c>
      <c r="E31" s="100" t="s">
        <v>62</v>
      </c>
      <c r="F31" s="98" t="s">
        <v>63</v>
      </c>
      <c r="G31" s="99">
        <v>141</v>
      </c>
      <c r="H31" s="99"/>
      <c r="I31" s="99">
        <v>160</v>
      </c>
      <c r="J31" s="112" t="s">
        <v>658</v>
      </c>
      <c r="K31" s="120">
        <v>0</v>
      </c>
      <c r="L31" s="125"/>
      <c r="M31" s="125"/>
      <c r="N31" s="120">
        <v>4</v>
      </c>
      <c r="O31" s="120">
        <v>0</v>
      </c>
      <c r="P31" s="119">
        <f t="shared" si="0"/>
        <v>4</v>
      </c>
      <c r="Q31" s="120">
        <v>6</v>
      </c>
      <c r="R31" s="120">
        <v>0</v>
      </c>
      <c r="S31" s="119">
        <f t="shared" si="1"/>
        <v>6</v>
      </c>
    </row>
    <row r="32" spans="1:19" ht="58.5" customHeight="1">
      <c r="A32" s="1">
        <v>25</v>
      </c>
      <c r="B32" s="98" t="s">
        <v>64</v>
      </c>
      <c r="C32" s="99">
        <v>3</v>
      </c>
      <c r="D32" s="99">
        <v>302912</v>
      </c>
      <c r="E32" s="100" t="s">
        <v>65</v>
      </c>
      <c r="F32" s="98" t="s">
        <v>66</v>
      </c>
      <c r="G32" s="99">
        <v>118</v>
      </c>
      <c r="H32" s="99"/>
      <c r="I32" s="99">
        <v>80</v>
      </c>
      <c r="J32" s="110" t="s">
        <v>653</v>
      </c>
      <c r="K32" s="120">
        <v>80</v>
      </c>
      <c r="L32" s="127" t="s">
        <v>328</v>
      </c>
      <c r="M32" s="127" t="s">
        <v>345</v>
      </c>
      <c r="N32" s="120">
        <v>2</v>
      </c>
      <c r="O32" s="120">
        <v>2</v>
      </c>
      <c r="P32" s="119">
        <f t="shared" si="0"/>
        <v>4</v>
      </c>
      <c r="Q32" s="120">
        <v>3</v>
      </c>
      <c r="R32" s="120">
        <v>3</v>
      </c>
      <c r="S32" s="119">
        <f t="shared" si="1"/>
        <v>6</v>
      </c>
    </row>
    <row r="33" spans="1:19" ht="52.5" customHeight="1">
      <c r="A33" s="1">
        <v>26</v>
      </c>
      <c r="B33" s="98" t="s">
        <v>64</v>
      </c>
      <c r="C33" s="99">
        <v>3</v>
      </c>
      <c r="D33" s="99">
        <v>302865</v>
      </c>
      <c r="E33" s="100" t="s">
        <v>67</v>
      </c>
      <c r="F33" s="98" t="s">
        <v>68</v>
      </c>
      <c r="G33" s="99">
        <v>282</v>
      </c>
      <c r="H33" s="99"/>
      <c r="I33" s="99">
        <v>80</v>
      </c>
      <c r="J33" s="110" t="s">
        <v>654</v>
      </c>
      <c r="K33" s="120">
        <v>160</v>
      </c>
      <c r="L33" s="127" t="s">
        <v>342</v>
      </c>
      <c r="M33" s="127" t="s">
        <v>347</v>
      </c>
      <c r="N33" s="120">
        <v>2</v>
      </c>
      <c r="O33" s="120">
        <v>4</v>
      </c>
      <c r="P33" s="119">
        <f t="shared" si="0"/>
        <v>6</v>
      </c>
      <c r="Q33" s="120">
        <v>3</v>
      </c>
      <c r="R33" s="120">
        <v>6</v>
      </c>
      <c r="S33" s="119">
        <f t="shared" si="1"/>
        <v>9</v>
      </c>
    </row>
    <row r="34" spans="1:19" ht="102" customHeight="1">
      <c r="A34" s="1">
        <v>27</v>
      </c>
      <c r="B34" s="98" t="s">
        <v>64</v>
      </c>
      <c r="C34" s="99">
        <v>3</v>
      </c>
      <c r="D34" s="99">
        <v>302866</v>
      </c>
      <c r="E34" s="100" t="s">
        <v>69</v>
      </c>
      <c r="F34" s="98" t="s">
        <v>70</v>
      </c>
      <c r="G34" s="99">
        <v>162</v>
      </c>
      <c r="H34" s="99"/>
      <c r="I34" s="99">
        <v>80</v>
      </c>
      <c r="J34" s="110" t="s">
        <v>351</v>
      </c>
      <c r="K34" s="120">
        <v>80</v>
      </c>
      <c r="L34" s="127" t="s">
        <v>349</v>
      </c>
      <c r="M34" s="127" t="s">
        <v>350</v>
      </c>
      <c r="N34" s="120">
        <v>2</v>
      </c>
      <c r="O34" s="120">
        <v>2</v>
      </c>
      <c r="P34" s="119">
        <f t="shared" si="0"/>
        <v>4</v>
      </c>
      <c r="Q34" s="120">
        <v>3</v>
      </c>
      <c r="R34" s="120">
        <v>3</v>
      </c>
      <c r="S34" s="119">
        <f t="shared" si="1"/>
        <v>6</v>
      </c>
    </row>
    <row r="35" spans="1:19" ht="53.25" customHeight="1">
      <c r="A35" s="1">
        <v>28</v>
      </c>
      <c r="B35" s="98" t="s">
        <v>64</v>
      </c>
      <c r="C35" s="99">
        <v>3</v>
      </c>
      <c r="D35" s="99">
        <v>302864</v>
      </c>
      <c r="E35" s="100" t="s">
        <v>71</v>
      </c>
      <c r="F35" s="98" t="s">
        <v>72</v>
      </c>
      <c r="G35" s="99">
        <v>195</v>
      </c>
      <c r="H35" s="99"/>
      <c r="I35" s="99">
        <v>80</v>
      </c>
      <c r="J35" s="110" t="s">
        <v>475</v>
      </c>
      <c r="K35" s="120">
        <v>160</v>
      </c>
      <c r="L35" s="127" t="s">
        <v>330</v>
      </c>
      <c r="M35" s="127" t="s">
        <v>352</v>
      </c>
      <c r="N35" s="120">
        <v>2</v>
      </c>
      <c r="O35" s="120">
        <v>4</v>
      </c>
      <c r="P35" s="119">
        <f t="shared" si="0"/>
        <v>6</v>
      </c>
      <c r="Q35" s="120">
        <v>3</v>
      </c>
      <c r="R35" s="120">
        <v>6</v>
      </c>
      <c r="S35" s="119">
        <f t="shared" si="1"/>
        <v>9</v>
      </c>
    </row>
    <row r="36" spans="1:19" ht="36" customHeight="1">
      <c r="A36" s="1">
        <v>29</v>
      </c>
      <c r="B36" s="98" t="s">
        <v>64</v>
      </c>
      <c r="C36" s="99">
        <v>3</v>
      </c>
      <c r="D36" s="99">
        <v>302911</v>
      </c>
      <c r="E36" s="100" t="s">
        <v>73</v>
      </c>
      <c r="F36" s="98" t="s">
        <v>74</v>
      </c>
      <c r="G36" s="99">
        <v>170</v>
      </c>
      <c r="H36" s="99"/>
      <c r="I36" s="99">
        <v>80</v>
      </c>
      <c r="J36" s="110" t="s">
        <v>353</v>
      </c>
      <c r="K36" s="120">
        <v>80</v>
      </c>
      <c r="L36" s="127" t="s">
        <v>328</v>
      </c>
      <c r="M36" s="127" t="s">
        <v>329</v>
      </c>
      <c r="N36" s="120">
        <v>2</v>
      </c>
      <c r="O36" s="120">
        <v>2</v>
      </c>
      <c r="P36" s="119">
        <f t="shared" si="0"/>
        <v>4</v>
      </c>
      <c r="Q36" s="120">
        <v>3</v>
      </c>
      <c r="R36" s="120">
        <v>3</v>
      </c>
      <c r="S36" s="119">
        <f t="shared" si="1"/>
        <v>6</v>
      </c>
    </row>
    <row r="37" spans="1:19" ht="47.25" customHeight="1">
      <c r="A37" s="1">
        <v>30</v>
      </c>
      <c r="B37" s="98" t="s">
        <v>75</v>
      </c>
      <c r="C37" s="99">
        <v>3</v>
      </c>
      <c r="D37" s="99">
        <v>302810</v>
      </c>
      <c r="E37" s="100" t="s">
        <v>76</v>
      </c>
      <c r="F37" s="98" t="s">
        <v>77</v>
      </c>
      <c r="G37" s="99">
        <v>118</v>
      </c>
      <c r="H37" s="99"/>
      <c r="I37" s="99">
        <v>80</v>
      </c>
      <c r="J37" s="110" t="s">
        <v>541</v>
      </c>
      <c r="K37" s="120">
        <v>80</v>
      </c>
      <c r="L37" s="127" t="s">
        <v>354</v>
      </c>
      <c r="M37" s="127" t="s">
        <v>355</v>
      </c>
      <c r="N37" s="120">
        <v>2</v>
      </c>
      <c r="O37" s="120">
        <v>2</v>
      </c>
      <c r="P37" s="119">
        <f t="shared" si="0"/>
        <v>4</v>
      </c>
      <c r="Q37" s="120">
        <v>3</v>
      </c>
      <c r="R37" s="120">
        <v>3</v>
      </c>
      <c r="S37" s="119">
        <f t="shared" si="1"/>
        <v>6</v>
      </c>
    </row>
    <row r="38" spans="1:19" ht="50.25" customHeight="1">
      <c r="A38" s="1">
        <v>31</v>
      </c>
      <c r="B38" s="98" t="s">
        <v>75</v>
      </c>
      <c r="C38" s="99">
        <v>3</v>
      </c>
      <c r="D38" s="99">
        <v>302861</v>
      </c>
      <c r="E38" s="100" t="s">
        <v>78</v>
      </c>
      <c r="F38" s="98" t="s">
        <v>79</v>
      </c>
      <c r="G38" s="99">
        <v>210</v>
      </c>
      <c r="H38" s="99"/>
      <c r="I38" s="99">
        <v>80</v>
      </c>
      <c r="J38" s="110" t="s">
        <v>655</v>
      </c>
      <c r="K38" s="120">
        <v>160</v>
      </c>
      <c r="L38" s="127" t="s">
        <v>328</v>
      </c>
      <c r="M38" s="127" t="s">
        <v>356</v>
      </c>
      <c r="N38" s="120">
        <v>2</v>
      </c>
      <c r="O38" s="120">
        <v>4</v>
      </c>
      <c r="P38" s="119">
        <f t="shared" si="0"/>
        <v>6</v>
      </c>
      <c r="Q38" s="120">
        <v>3</v>
      </c>
      <c r="R38" s="120">
        <v>6</v>
      </c>
      <c r="S38" s="119">
        <f t="shared" si="1"/>
        <v>9</v>
      </c>
    </row>
    <row r="39" spans="1:19" ht="184.5" customHeight="1">
      <c r="A39" s="1">
        <v>32</v>
      </c>
      <c r="B39" s="98" t="s">
        <v>75</v>
      </c>
      <c r="C39" s="99">
        <v>3</v>
      </c>
      <c r="D39" s="99">
        <v>302860</v>
      </c>
      <c r="E39" s="100" t="s">
        <v>80</v>
      </c>
      <c r="F39" s="98" t="s">
        <v>81</v>
      </c>
      <c r="G39" s="99">
        <v>578</v>
      </c>
      <c r="H39" s="99"/>
      <c r="I39" s="99">
        <v>160</v>
      </c>
      <c r="J39" s="110" t="s">
        <v>652</v>
      </c>
      <c r="K39" s="120">
        <v>320</v>
      </c>
      <c r="L39" s="127" t="s">
        <v>357</v>
      </c>
      <c r="M39" s="127" t="s">
        <v>358</v>
      </c>
      <c r="N39" s="120">
        <v>4</v>
      </c>
      <c r="O39" s="120">
        <v>8</v>
      </c>
      <c r="P39" s="119">
        <f t="shared" si="0"/>
        <v>12</v>
      </c>
      <c r="Q39" s="120">
        <v>6</v>
      </c>
      <c r="R39" s="120">
        <v>12</v>
      </c>
      <c r="S39" s="119">
        <f t="shared" si="1"/>
        <v>18</v>
      </c>
    </row>
    <row r="40" spans="1:19" ht="96" customHeight="1">
      <c r="A40" s="1">
        <v>33</v>
      </c>
      <c r="B40" s="98" t="s">
        <v>75</v>
      </c>
      <c r="C40" s="99">
        <v>3</v>
      </c>
      <c r="D40" s="99">
        <v>312318</v>
      </c>
      <c r="E40" s="100" t="s">
        <v>82</v>
      </c>
      <c r="F40" s="98" t="s">
        <v>83</v>
      </c>
      <c r="G40" s="99">
        <v>140</v>
      </c>
      <c r="H40" s="99"/>
      <c r="I40" s="99">
        <v>80</v>
      </c>
      <c r="J40" s="110" t="s">
        <v>651</v>
      </c>
      <c r="K40" s="120">
        <v>80</v>
      </c>
      <c r="L40" s="127" t="s">
        <v>334</v>
      </c>
      <c r="M40" s="127" t="s">
        <v>360</v>
      </c>
      <c r="N40" s="120">
        <v>2</v>
      </c>
      <c r="O40" s="120">
        <v>2</v>
      </c>
      <c r="P40" s="119">
        <f t="shared" si="0"/>
        <v>4</v>
      </c>
      <c r="Q40" s="120">
        <v>3</v>
      </c>
      <c r="R40" s="120">
        <v>3</v>
      </c>
      <c r="S40" s="119">
        <f t="shared" si="1"/>
        <v>6</v>
      </c>
    </row>
    <row r="41" spans="1:19" ht="93" customHeight="1">
      <c r="A41" s="1">
        <v>34</v>
      </c>
      <c r="B41" s="98" t="s">
        <v>75</v>
      </c>
      <c r="C41" s="99">
        <v>3</v>
      </c>
      <c r="D41" s="99">
        <v>302885</v>
      </c>
      <c r="E41" s="100" t="s">
        <v>84</v>
      </c>
      <c r="F41" s="98" t="s">
        <v>85</v>
      </c>
      <c r="G41" s="99">
        <v>193</v>
      </c>
      <c r="H41" s="99"/>
      <c r="I41" s="99">
        <v>80</v>
      </c>
      <c r="J41" s="110" t="s">
        <v>650</v>
      </c>
      <c r="K41" s="120">
        <v>80</v>
      </c>
      <c r="L41" s="127" t="s">
        <v>334</v>
      </c>
      <c r="M41" s="127" t="s">
        <v>360</v>
      </c>
      <c r="N41" s="120">
        <v>2</v>
      </c>
      <c r="O41" s="120">
        <v>2</v>
      </c>
      <c r="P41" s="119">
        <f t="shared" si="0"/>
        <v>4</v>
      </c>
      <c r="Q41" s="120">
        <v>3</v>
      </c>
      <c r="R41" s="120">
        <v>3</v>
      </c>
      <c r="S41" s="119">
        <f t="shared" si="1"/>
        <v>6</v>
      </c>
    </row>
    <row r="42" spans="1:19" ht="34.5" customHeight="1">
      <c r="A42" s="1">
        <v>35</v>
      </c>
      <c r="B42" s="98" t="s">
        <v>75</v>
      </c>
      <c r="C42" s="99">
        <v>3</v>
      </c>
      <c r="D42" s="99">
        <v>312339</v>
      </c>
      <c r="E42" s="100" t="s">
        <v>86</v>
      </c>
      <c r="F42" s="98" t="s">
        <v>87</v>
      </c>
      <c r="G42" s="99">
        <v>102</v>
      </c>
      <c r="H42" s="99"/>
      <c r="I42" s="99">
        <v>80</v>
      </c>
      <c r="J42" s="110" t="s">
        <v>649</v>
      </c>
      <c r="K42" s="120">
        <v>80</v>
      </c>
      <c r="L42" s="127" t="s">
        <v>334</v>
      </c>
      <c r="M42" s="127" t="s">
        <v>363</v>
      </c>
      <c r="N42" s="120">
        <v>2</v>
      </c>
      <c r="O42" s="120">
        <v>2</v>
      </c>
      <c r="P42" s="119">
        <f t="shared" si="0"/>
        <v>4</v>
      </c>
      <c r="Q42" s="120">
        <v>3</v>
      </c>
      <c r="R42" s="120">
        <v>3</v>
      </c>
      <c r="S42" s="119">
        <f t="shared" si="1"/>
        <v>6</v>
      </c>
    </row>
    <row r="43" spans="1:19" ht="115.5" customHeight="1">
      <c r="A43" s="1">
        <v>36</v>
      </c>
      <c r="B43" s="98" t="s">
        <v>88</v>
      </c>
      <c r="C43" s="99">
        <v>1</v>
      </c>
      <c r="D43" s="99">
        <v>302833</v>
      </c>
      <c r="E43" s="100" t="s">
        <v>89</v>
      </c>
      <c r="F43" s="98" t="s">
        <v>90</v>
      </c>
      <c r="G43" s="99">
        <v>326</v>
      </c>
      <c r="H43" s="99"/>
      <c r="I43" s="99">
        <v>160</v>
      </c>
      <c r="J43" s="112" t="s">
        <v>656</v>
      </c>
      <c r="K43" s="120">
        <v>160</v>
      </c>
      <c r="L43" s="125" t="s">
        <v>334</v>
      </c>
      <c r="M43" s="125" t="s">
        <v>497</v>
      </c>
      <c r="N43" s="120">
        <v>4</v>
      </c>
      <c r="O43" s="120">
        <v>4</v>
      </c>
      <c r="P43" s="119">
        <f t="shared" si="0"/>
        <v>8</v>
      </c>
      <c r="Q43" s="120">
        <v>6</v>
      </c>
      <c r="R43" s="120">
        <v>6</v>
      </c>
      <c r="S43" s="119">
        <f t="shared" si="1"/>
        <v>12</v>
      </c>
    </row>
    <row r="44" spans="1:19" ht="20.100000000000001" customHeight="1">
      <c r="A44" s="1">
        <v>37</v>
      </c>
      <c r="B44" s="98" t="s">
        <v>88</v>
      </c>
      <c r="C44" s="99">
        <v>1</v>
      </c>
      <c r="D44" s="99">
        <v>312320</v>
      </c>
      <c r="E44" s="100" t="s">
        <v>91</v>
      </c>
      <c r="F44" s="98" t="s">
        <v>92</v>
      </c>
      <c r="G44" s="99">
        <v>114</v>
      </c>
      <c r="H44" s="99"/>
      <c r="I44" s="99">
        <v>0</v>
      </c>
      <c r="J44" s="112"/>
      <c r="K44" s="120">
        <v>80</v>
      </c>
      <c r="L44" s="125" t="s">
        <v>328</v>
      </c>
      <c r="M44" s="125" t="s">
        <v>498</v>
      </c>
      <c r="N44" s="120">
        <v>0</v>
      </c>
      <c r="O44" s="120">
        <v>2</v>
      </c>
      <c r="P44" s="119">
        <f t="shared" si="0"/>
        <v>2</v>
      </c>
      <c r="Q44" s="120">
        <v>0</v>
      </c>
      <c r="R44" s="120">
        <v>3</v>
      </c>
      <c r="S44" s="119">
        <f t="shared" si="1"/>
        <v>3</v>
      </c>
    </row>
    <row r="45" spans="1:19" ht="20.100000000000001" customHeight="1">
      <c r="A45" s="1">
        <v>38</v>
      </c>
      <c r="B45" s="98" t="s">
        <v>88</v>
      </c>
      <c r="C45" s="99">
        <v>1</v>
      </c>
      <c r="D45" s="99">
        <v>302877</v>
      </c>
      <c r="E45" s="100" t="s">
        <v>93</v>
      </c>
      <c r="F45" s="98" t="s">
        <v>94</v>
      </c>
      <c r="G45" s="99">
        <v>117</v>
      </c>
      <c r="H45" s="99"/>
      <c r="I45" s="99">
        <v>0</v>
      </c>
      <c r="J45" s="112"/>
      <c r="K45" s="120">
        <v>80</v>
      </c>
      <c r="L45" s="125" t="s">
        <v>499</v>
      </c>
      <c r="M45" s="125" t="s">
        <v>345</v>
      </c>
      <c r="N45" s="120">
        <v>0</v>
      </c>
      <c r="O45" s="120">
        <v>2</v>
      </c>
      <c r="P45" s="119">
        <f t="shared" si="0"/>
        <v>2</v>
      </c>
      <c r="Q45" s="120">
        <v>0</v>
      </c>
      <c r="R45" s="120">
        <v>3</v>
      </c>
      <c r="S45" s="119">
        <f t="shared" si="1"/>
        <v>3</v>
      </c>
    </row>
    <row r="46" spans="1:19" ht="78" customHeight="1">
      <c r="A46" s="1">
        <v>39</v>
      </c>
      <c r="B46" s="98" t="s">
        <v>95</v>
      </c>
      <c r="C46" s="99">
        <v>2</v>
      </c>
      <c r="D46" s="99">
        <v>302836</v>
      </c>
      <c r="E46" s="100" t="s">
        <v>96</v>
      </c>
      <c r="F46" s="98" t="s">
        <v>97</v>
      </c>
      <c r="G46" s="99">
        <v>351</v>
      </c>
      <c r="H46" s="99"/>
      <c r="I46" s="99">
        <v>0</v>
      </c>
      <c r="J46" s="112"/>
      <c r="K46" s="120">
        <v>320</v>
      </c>
      <c r="L46" s="125" t="s">
        <v>328</v>
      </c>
      <c r="M46" s="125" t="s">
        <v>417</v>
      </c>
      <c r="N46" s="120">
        <v>0</v>
      </c>
      <c r="O46" s="120">
        <v>8</v>
      </c>
      <c r="P46" s="119">
        <f t="shared" si="0"/>
        <v>8</v>
      </c>
      <c r="Q46" s="120">
        <v>0</v>
      </c>
      <c r="R46" s="120">
        <v>12</v>
      </c>
      <c r="S46" s="119">
        <f t="shared" si="1"/>
        <v>12</v>
      </c>
    </row>
    <row r="47" spans="1:19" ht="64.5" customHeight="1">
      <c r="A47" s="1">
        <v>40</v>
      </c>
      <c r="B47" s="98" t="s">
        <v>95</v>
      </c>
      <c r="C47" s="99">
        <v>2</v>
      </c>
      <c r="D47" s="99">
        <v>302879</v>
      </c>
      <c r="E47" s="100" t="s">
        <v>98</v>
      </c>
      <c r="F47" s="98" t="s">
        <v>99</v>
      </c>
      <c r="G47" s="99">
        <v>246</v>
      </c>
      <c r="H47" s="99"/>
      <c r="I47" s="99">
        <v>80</v>
      </c>
      <c r="J47" s="112" t="s">
        <v>420</v>
      </c>
      <c r="K47" s="120">
        <v>160</v>
      </c>
      <c r="L47" s="125" t="s">
        <v>418</v>
      </c>
      <c r="M47" s="125" t="s">
        <v>419</v>
      </c>
      <c r="N47" s="120">
        <v>2</v>
      </c>
      <c r="O47" s="120">
        <v>4</v>
      </c>
      <c r="P47" s="119">
        <f t="shared" si="0"/>
        <v>6</v>
      </c>
      <c r="Q47" s="120">
        <v>3</v>
      </c>
      <c r="R47" s="120">
        <v>6</v>
      </c>
      <c r="S47" s="119">
        <f t="shared" si="1"/>
        <v>9</v>
      </c>
    </row>
    <row r="48" spans="1:19" ht="168" customHeight="1">
      <c r="A48" s="1">
        <v>41</v>
      </c>
      <c r="B48" s="98" t="s">
        <v>100</v>
      </c>
      <c r="C48" s="99">
        <v>1</v>
      </c>
      <c r="D48" s="99">
        <v>302839</v>
      </c>
      <c r="E48" s="100" t="s">
        <v>101</v>
      </c>
      <c r="F48" s="98" t="s">
        <v>102</v>
      </c>
      <c r="G48" s="99">
        <v>394</v>
      </c>
      <c r="H48" s="99"/>
      <c r="I48" s="99">
        <v>160</v>
      </c>
      <c r="J48" s="112" t="s">
        <v>692</v>
      </c>
      <c r="K48" s="120">
        <v>240</v>
      </c>
      <c r="L48" s="125" t="s">
        <v>334</v>
      </c>
      <c r="M48" s="125" t="s">
        <v>500</v>
      </c>
      <c r="N48" s="120">
        <v>4</v>
      </c>
      <c r="O48" s="120">
        <v>6</v>
      </c>
      <c r="P48" s="119">
        <f t="shared" si="0"/>
        <v>10</v>
      </c>
      <c r="Q48" s="120">
        <v>6</v>
      </c>
      <c r="R48" s="120">
        <v>9</v>
      </c>
      <c r="S48" s="119">
        <f t="shared" si="1"/>
        <v>15</v>
      </c>
    </row>
    <row r="49" spans="1:19" ht="64.5" customHeight="1">
      <c r="A49" s="1">
        <v>42</v>
      </c>
      <c r="B49" s="98" t="s">
        <v>103</v>
      </c>
      <c r="C49" s="99">
        <v>1</v>
      </c>
      <c r="D49" s="99">
        <v>302850</v>
      </c>
      <c r="E49" s="100" t="s">
        <v>104</v>
      </c>
      <c r="F49" s="98" t="s">
        <v>105</v>
      </c>
      <c r="G49" s="99">
        <v>175</v>
      </c>
      <c r="H49" s="99"/>
      <c r="I49" s="99">
        <v>160</v>
      </c>
      <c r="J49" s="112" t="s">
        <v>657</v>
      </c>
      <c r="K49" s="120">
        <v>0</v>
      </c>
      <c r="L49" s="125"/>
      <c r="M49" s="125"/>
      <c r="N49" s="120">
        <v>4</v>
      </c>
      <c r="O49" s="120">
        <v>0</v>
      </c>
      <c r="P49" s="119">
        <f t="shared" si="0"/>
        <v>4</v>
      </c>
      <c r="Q49" s="120">
        <v>6</v>
      </c>
      <c r="R49" s="120">
        <v>0</v>
      </c>
      <c r="S49" s="119">
        <f t="shared" si="1"/>
        <v>6</v>
      </c>
    </row>
    <row r="50" spans="1:19" ht="85.5" customHeight="1">
      <c r="A50" s="1">
        <v>43</v>
      </c>
      <c r="B50" s="98" t="s">
        <v>106</v>
      </c>
      <c r="C50" s="99">
        <v>2</v>
      </c>
      <c r="D50" s="99">
        <v>302840</v>
      </c>
      <c r="E50" s="100" t="s">
        <v>107</v>
      </c>
      <c r="F50" s="98" t="s">
        <v>108</v>
      </c>
      <c r="G50" s="99">
        <v>470</v>
      </c>
      <c r="H50" s="99"/>
      <c r="I50" s="99">
        <v>240</v>
      </c>
      <c r="J50" s="112" t="s">
        <v>423</v>
      </c>
      <c r="K50" s="120">
        <v>240</v>
      </c>
      <c r="L50" s="125" t="s">
        <v>421</v>
      </c>
      <c r="M50" s="125" t="s">
        <v>422</v>
      </c>
      <c r="N50" s="120">
        <v>6</v>
      </c>
      <c r="O50" s="120">
        <v>6</v>
      </c>
      <c r="P50" s="119">
        <f t="shared" si="0"/>
        <v>12</v>
      </c>
      <c r="Q50" s="120">
        <v>9</v>
      </c>
      <c r="R50" s="120">
        <v>9</v>
      </c>
      <c r="S50" s="119">
        <f t="shared" si="1"/>
        <v>18</v>
      </c>
    </row>
    <row r="51" spans="1:19" ht="103.5" customHeight="1">
      <c r="A51" s="1">
        <v>44</v>
      </c>
      <c r="B51" s="98" t="s">
        <v>106</v>
      </c>
      <c r="C51" s="99">
        <v>2</v>
      </c>
      <c r="D51" s="99">
        <v>312321</v>
      </c>
      <c r="E51" s="100" t="s">
        <v>109</v>
      </c>
      <c r="F51" s="98" t="s">
        <v>110</v>
      </c>
      <c r="G51" s="99">
        <v>163</v>
      </c>
      <c r="H51" s="99"/>
      <c r="I51" s="99">
        <v>80</v>
      </c>
      <c r="J51" s="112" t="s">
        <v>659</v>
      </c>
      <c r="K51" s="120">
        <v>80</v>
      </c>
      <c r="L51" s="125" t="s">
        <v>328</v>
      </c>
      <c r="M51" s="125" t="s">
        <v>424</v>
      </c>
      <c r="N51" s="120">
        <v>2</v>
      </c>
      <c r="O51" s="120">
        <v>2</v>
      </c>
      <c r="P51" s="119">
        <f t="shared" si="0"/>
        <v>4</v>
      </c>
      <c r="Q51" s="120">
        <v>3</v>
      </c>
      <c r="R51" s="120">
        <v>3</v>
      </c>
      <c r="S51" s="119">
        <f t="shared" si="1"/>
        <v>6</v>
      </c>
    </row>
    <row r="52" spans="1:19" ht="95.25" customHeight="1">
      <c r="A52" s="1">
        <v>45</v>
      </c>
      <c r="B52" s="98" t="s">
        <v>111</v>
      </c>
      <c r="C52" s="99">
        <v>2</v>
      </c>
      <c r="D52" s="99">
        <v>302842</v>
      </c>
      <c r="E52" s="100" t="s">
        <v>112</v>
      </c>
      <c r="F52" s="98" t="s">
        <v>113</v>
      </c>
      <c r="G52" s="99">
        <v>221</v>
      </c>
      <c r="H52" s="99"/>
      <c r="I52" s="99">
        <v>80</v>
      </c>
      <c r="J52" s="112" t="s">
        <v>693</v>
      </c>
      <c r="K52" s="120">
        <v>160</v>
      </c>
      <c r="L52" s="125" t="s">
        <v>425</v>
      </c>
      <c r="M52" s="125" t="s">
        <v>426</v>
      </c>
      <c r="N52" s="120">
        <v>2</v>
      </c>
      <c r="O52" s="120">
        <v>4</v>
      </c>
      <c r="P52" s="119">
        <f t="shared" si="0"/>
        <v>6</v>
      </c>
      <c r="Q52" s="120">
        <v>3</v>
      </c>
      <c r="R52" s="120">
        <v>6</v>
      </c>
      <c r="S52" s="119">
        <f t="shared" si="1"/>
        <v>9</v>
      </c>
    </row>
    <row r="53" spans="1:19" ht="237.75" customHeight="1">
      <c r="A53" s="1">
        <v>46</v>
      </c>
      <c r="B53" s="98" t="s">
        <v>111</v>
      </c>
      <c r="C53" s="99">
        <v>2</v>
      </c>
      <c r="D53" s="99">
        <v>302841</v>
      </c>
      <c r="E53" s="100" t="s">
        <v>114</v>
      </c>
      <c r="F53" s="98" t="s">
        <v>115</v>
      </c>
      <c r="G53" s="99">
        <v>479</v>
      </c>
      <c r="H53" s="99"/>
      <c r="I53" s="99">
        <v>240</v>
      </c>
      <c r="J53" s="112" t="s">
        <v>660</v>
      </c>
      <c r="K53" s="120">
        <v>240</v>
      </c>
      <c r="L53" s="125" t="s">
        <v>428</v>
      </c>
      <c r="M53" s="125" t="s">
        <v>429</v>
      </c>
      <c r="N53" s="120">
        <v>6</v>
      </c>
      <c r="O53" s="120">
        <v>6</v>
      </c>
      <c r="P53" s="119">
        <f t="shared" si="0"/>
        <v>12</v>
      </c>
      <c r="Q53" s="120">
        <v>9</v>
      </c>
      <c r="R53" s="120">
        <v>9</v>
      </c>
      <c r="S53" s="119">
        <f t="shared" si="1"/>
        <v>18</v>
      </c>
    </row>
    <row r="54" spans="1:19" ht="46.5" customHeight="1">
      <c r="A54" s="1">
        <v>47</v>
      </c>
      <c r="B54" s="98" t="s">
        <v>111</v>
      </c>
      <c r="C54" s="99">
        <v>2</v>
      </c>
      <c r="D54" s="99">
        <v>302843</v>
      </c>
      <c r="E54" s="100" t="s">
        <v>116</v>
      </c>
      <c r="F54" s="98" t="s">
        <v>113</v>
      </c>
      <c r="G54" s="99">
        <v>154</v>
      </c>
      <c r="H54" s="99"/>
      <c r="I54" s="99">
        <v>0</v>
      </c>
      <c r="J54" s="112"/>
      <c r="K54" s="120">
        <v>160</v>
      </c>
      <c r="L54" s="125" t="s">
        <v>334</v>
      </c>
      <c r="M54" s="125" t="s">
        <v>335</v>
      </c>
      <c r="N54" s="120">
        <v>0</v>
      </c>
      <c r="O54" s="120">
        <v>4</v>
      </c>
      <c r="P54" s="119">
        <f t="shared" si="0"/>
        <v>4</v>
      </c>
      <c r="Q54" s="120">
        <v>0</v>
      </c>
      <c r="R54" s="120">
        <v>6</v>
      </c>
      <c r="S54" s="119">
        <f t="shared" si="1"/>
        <v>6</v>
      </c>
    </row>
    <row r="55" spans="1:19" ht="51" customHeight="1">
      <c r="A55" s="1">
        <v>48</v>
      </c>
      <c r="B55" s="98" t="s">
        <v>111</v>
      </c>
      <c r="C55" s="99">
        <v>2</v>
      </c>
      <c r="D55" s="99">
        <v>302844</v>
      </c>
      <c r="E55" s="100" t="s">
        <v>117</v>
      </c>
      <c r="F55" s="98" t="s">
        <v>118</v>
      </c>
      <c r="G55" s="99">
        <v>150</v>
      </c>
      <c r="H55" s="99"/>
      <c r="I55" s="99">
        <v>0</v>
      </c>
      <c r="J55" s="112"/>
      <c r="K55" s="120">
        <v>160</v>
      </c>
      <c r="L55" s="125" t="s">
        <v>430</v>
      </c>
      <c r="M55" s="125" t="s">
        <v>431</v>
      </c>
      <c r="N55" s="120">
        <v>0</v>
      </c>
      <c r="O55" s="120">
        <v>4</v>
      </c>
      <c r="P55" s="119">
        <f t="shared" si="0"/>
        <v>4</v>
      </c>
      <c r="Q55" s="120">
        <v>0</v>
      </c>
      <c r="R55" s="120">
        <v>6</v>
      </c>
      <c r="S55" s="119">
        <f t="shared" si="1"/>
        <v>6</v>
      </c>
    </row>
    <row r="56" spans="1:19" ht="63.75" customHeight="1">
      <c r="A56" s="1">
        <v>49</v>
      </c>
      <c r="B56" s="98" t="s">
        <v>119</v>
      </c>
      <c r="C56" s="99">
        <v>1</v>
      </c>
      <c r="D56" s="99">
        <v>302817</v>
      </c>
      <c r="E56" s="100" t="s">
        <v>120</v>
      </c>
      <c r="F56" s="98" t="s">
        <v>121</v>
      </c>
      <c r="G56" s="99">
        <v>286</v>
      </c>
      <c r="H56" s="99"/>
      <c r="I56" s="99">
        <v>0</v>
      </c>
      <c r="J56" s="112"/>
      <c r="K56" s="120">
        <v>320</v>
      </c>
      <c r="L56" s="125" t="s">
        <v>395</v>
      </c>
      <c r="M56" s="125" t="s">
        <v>503</v>
      </c>
      <c r="N56" s="120">
        <v>0</v>
      </c>
      <c r="O56" s="120">
        <v>8</v>
      </c>
      <c r="P56" s="119">
        <f t="shared" si="0"/>
        <v>8</v>
      </c>
      <c r="Q56" s="120">
        <v>0</v>
      </c>
      <c r="R56" s="120">
        <v>12</v>
      </c>
      <c r="S56" s="119">
        <f t="shared" si="1"/>
        <v>12</v>
      </c>
    </row>
    <row r="57" spans="1:19" ht="71.25" customHeight="1">
      <c r="A57" s="1">
        <v>50</v>
      </c>
      <c r="B57" s="98" t="s">
        <v>119</v>
      </c>
      <c r="C57" s="99">
        <v>1</v>
      </c>
      <c r="D57" s="99">
        <v>312304</v>
      </c>
      <c r="E57" s="100" t="s">
        <v>122</v>
      </c>
      <c r="F57" s="98" t="s">
        <v>123</v>
      </c>
      <c r="G57" s="99">
        <v>141</v>
      </c>
      <c r="H57" s="99"/>
      <c r="I57" s="99">
        <v>80</v>
      </c>
      <c r="J57" s="112" t="s">
        <v>661</v>
      </c>
      <c r="K57" s="120">
        <v>80</v>
      </c>
      <c r="L57" s="125" t="s">
        <v>349</v>
      </c>
      <c r="M57" s="125" t="s">
        <v>504</v>
      </c>
      <c r="N57" s="120">
        <v>2</v>
      </c>
      <c r="O57" s="120">
        <v>2</v>
      </c>
      <c r="P57" s="119">
        <f t="shared" si="0"/>
        <v>4</v>
      </c>
      <c r="Q57" s="120">
        <v>3</v>
      </c>
      <c r="R57" s="120">
        <v>3</v>
      </c>
      <c r="S57" s="119">
        <f t="shared" si="1"/>
        <v>6</v>
      </c>
    </row>
    <row r="58" spans="1:19" ht="144.75" customHeight="1">
      <c r="A58" s="1">
        <v>51</v>
      </c>
      <c r="B58" s="98" t="s">
        <v>119</v>
      </c>
      <c r="C58" s="99">
        <v>1</v>
      </c>
      <c r="D58" s="99">
        <v>302908</v>
      </c>
      <c r="E58" s="100" t="s">
        <v>124</v>
      </c>
      <c r="F58" s="98" t="s">
        <v>125</v>
      </c>
      <c r="G58" s="99">
        <v>442</v>
      </c>
      <c r="H58" s="99"/>
      <c r="I58" s="99">
        <v>160</v>
      </c>
      <c r="J58" s="112" t="s">
        <v>662</v>
      </c>
      <c r="K58" s="120">
        <v>240</v>
      </c>
      <c r="L58" s="125" t="s">
        <v>357</v>
      </c>
      <c r="M58" s="125" t="s">
        <v>483</v>
      </c>
      <c r="N58" s="120">
        <v>4</v>
      </c>
      <c r="O58" s="120">
        <v>6</v>
      </c>
      <c r="P58" s="119">
        <f t="shared" si="0"/>
        <v>10</v>
      </c>
      <c r="Q58" s="120">
        <v>6</v>
      </c>
      <c r="R58" s="120">
        <v>9</v>
      </c>
      <c r="S58" s="119">
        <f t="shared" si="1"/>
        <v>15</v>
      </c>
    </row>
    <row r="59" spans="1:19" ht="53.25" customHeight="1">
      <c r="A59" s="1">
        <v>52</v>
      </c>
      <c r="B59" s="98" t="s">
        <v>126</v>
      </c>
      <c r="C59" s="99">
        <v>3</v>
      </c>
      <c r="D59" s="99">
        <v>302832</v>
      </c>
      <c r="E59" s="100" t="s">
        <v>127</v>
      </c>
      <c r="F59" s="98" t="s">
        <v>128</v>
      </c>
      <c r="G59" s="99">
        <v>177</v>
      </c>
      <c r="H59" s="99"/>
      <c r="I59" s="99">
        <v>80</v>
      </c>
      <c r="J59" s="110" t="s">
        <v>663</v>
      </c>
      <c r="K59" s="120">
        <v>80</v>
      </c>
      <c r="L59" s="127" t="s">
        <v>328</v>
      </c>
      <c r="M59" s="127" t="s">
        <v>329</v>
      </c>
      <c r="N59" s="120">
        <v>2</v>
      </c>
      <c r="O59" s="120">
        <v>2</v>
      </c>
      <c r="P59" s="119">
        <f t="shared" si="0"/>
        <v>4</v>
      </c>
      <c r="Q59" s="120">
        <v>3</v>
      </c>
      <c r="R59" s="120">
        <v>3</v>
      </c>
      <c r="S59" s="119">
        <f t="shared" si="1"/>
        <v>6</v>
      </c>
    </row>
    <row r="60" spans="1:19" ht="49.5" customHeight="1">
      <c r="A60" s="1">
        <v>53</v>
      </c>
      <c r="B60" s="98" t="s">
        <v>126</v>
      </c>
      <c r="C60" s="99">
        <v>3</v>
      </c>
      <c r="D60" s="99">
        <v>302845</v>
      </c>
      <c r="E60" s="100" t="s">
        <v>129</v>
      </c>
      <c r="F60" s="98" t="s">
        <v>130</v>
      </c>
      <c r="G60" s="99">
        <v>247</v>
      </c>
      <c r="H60" s="99"/>
      <c r="I60" s="99">
        <v>80</v>
      </c>
      <c r="J60" s="110" t="s">
        <v>664</v>
      </c>
      <c r="K60" s="120">
        <v>160</v>
      </c>
      <c r="L60" s="127" t="s">
        <v>334</v>
      </c>
      <c r="M60" s="127" t="s">
        <v>364</v>
      </c>
      <c r="N60" s="120">
        <v>2</v>
      </c>
      <c r="O60" s="120">
        <v>4</v>
      </c>
      <c r="P60" s="119">
        <f t="shared" si="0"/>
        <v>6</v>
      </c>
      <c r="Q60" s="120">
        <v>3</v>
      </c>
      <c r="R60" s="120">
        <v>6</v>
      </c>
      <c r="S60" s="119">
        <f t="shared" si="1"/>
        <v>9</v>
      </c>
    </row>
    <row r="61" spans="1:19" ht="40.5" customHeight="1">
      <c r="A61" s="1">
        <v>54</v>
      </c>
      <c r="B61" s="98" t="s">
        <v>131</v>
      </c>
      <c r="C61" s="99">
        <v>3</v>
      </c>
      <c r="D61" s="99">
        <v>302847</v>
      </c>
      <c r="E61" s="100" t="s">
        <v>132</v>
      </c>
      <c r="F61" s="98" t="s">
        <v>133</v>
      </c>
      <c r="G61" s="99">
        <v>102</v>
      </c>
      <c r="H61" s="99"/>
      <c r="I61" s="99">
        <v>80</v>
      </c>
      <c r="J61" s="113" t="s">
        <v>603</v>
      </c>
      <c r="K61" s="120">
        <v>0</v>
      </c>
      <c r="L61" s="127"/>
      <c r="M61" s="127"/>
      <c r="N61" s="120">
        <v>2</v>
      </c>
      <c r="O61" s="120">
        <v>0</v>
      </c>
      <c r="P61" s="119">
        <f t="shared" si="0"/>
        <v>2</v>
      </c>
      <c r="Q61" s="120">
        <v>3</v>
      </c>
      <c r="R61" s="120">
        <v>0</v>
      </c>
      <c r="S61" s="119">
        <f t="shared" si="1"/>
        <v>3</v>
      </c>
    </row>
    <row r="62" spans="1:19" ht="68.25" customHeight="1">
      <c r="A62" s="1">
        <v>55</v>
      </c>
      <c r="B62" s="98" t="s">
        <v>131</v>
      </c>
      <c r="C62" s="99">
        <v>3</v>
      </c>
      <c r="D62" s="99">
        <v>302855</v>
      </c>
      <c r="E62" s="100" t="s">
        <v>134</v>
      </c>
      <c r="F62" s="98" t="s">
        <v>135</v>
      </c>
      <c r="G62" s="99">
        <v>322</v>
      </c>
      <c r="H62" s="99"/>
      <c r="I62" s="99">
        <v>80</v>
      </c>
      <c r="J62" s="110" t="s">
        <v>665</v>
      </c>
      <c r="K62" s="120">
        <v>240</v>
      </c>
      <c r="L62" s="127" t="s">
        <v>334</v>
      </c>
      <c r="M62" s="127" t="s">
        <v>365</v>
      </c>
      <c r="N62" s="120">
        <v>2</v>
      </c>
      <c r="O62" s="120">
        <v>6</v>
      </c>
      <c r="P62" s="119">
        <f t="shared" si="0"/>
        <v>8</v>
      </c>
      <c r="Q62" s="120">
        <v>3</v>
      </c>
      <c r="R62" s="120">
        <v>9</v>
      </c>
      <c r="S62" s="119">
        <f t="shared" si="1"/>
        <v>12</v>
      </c>
    </row>
    <row r="63" spans="1:19" ht="48" customHeight="1">
      <c r="A63" s="1">
        <v>56</v>
      </c>
      <c r="B63" s="98" t="s">
        <v>136</v>
      </c>
      <c r="C63" s="99">
        <v>3</v>
      </c>
      <c r="D63" s="99">
        <v>312352</v>
      </c>
      <c r="E63" s="100" t="s">
        <v>137</v>
      </c>
      <c r="F63" s="98" t="s">
        <v>138</v>
      </c>
      <c r="G63" s="99">
        <v>126</v>
      </c>
      <c r="H63" s="99"/>
      <c r="I63" s="99">
        <v>80</v>
      </c>
      <c r="J63" s="110" t="s">
        <v>666</v>
      </c>
      <c r="K63" s="120">
        <v>80</v>
      </c>
      <c r="L63" s="127" t="s">
        <v>349</v>
      </c>
      <c r="M63" s="127" t="s">
        <v>350</v>
      </c>
      <c r="N63" s="120">
        <v>2</v>
      </c>
      <c r="O63" s="120">
        <v>2</v>
      </c>
      <c r="P63" s="119">
        <f t="shared" si="0"/>
        <v>4</v>
      </c>
      <c r="Q63" s="120">
        <v>3</v>
      </c>
      <c r="R63" s="120">
        <v>3</v>
      </c>
      <c r="S63" s="119">
        <f t="shared" si="1"/>
        <v>6</v>
      </c>
    </row>
    <row r="64" spans="1:19" ht="39.75" customHeight="1">
      <c r="A64" s="1">
        <v>57</v>
      </c>
      <c r="B64" s="98" t="s">
        <v>136</v>
      </c>
      <c r="C64" s="99">
        <v>3</v>
      </c>
      <c r="D64" s="99">
        <v>302852</v>
      </c>
      <c r="E64" s="100" t="s">
        <v>139</v>
      </c>
      <c r="F64" s="98" t="s">
        <v>140</v>
      </c>
      <c r="G64" s="99">
        <v>210</v>
      </c>
      <c r="H64" s="104"/>
      <c r="I64" s="99">
        <v>80</v>
      </c>
      <c r="J64" s="114" t="s">
        <v>667</v>
      </c>
      <c r="K64" s="120">
        <v>160</v>
      </c>
      <c r="L64" s="127" t="s">
        <v>368</v>
      </c>
      <c r="M64" s="127" t="s">
        <v>369</v>
      </c>
      <c r="N64" s="120">
        <v>2</v>
      </c>
      <c r="O64" s="120">
        <v>4</v>
      </c>
      <c r="P64" s="119">
        <f>N64+O64</f>
        <v>6</v>
      </c>
      <c r="Q64" s="120">
        <v>3</v>
      </c>
      <c r="R64" s="120">
        <v>6</v>
      </c>
      <c r="S64" s="119">
        <f>Q64+R64</f>
        <v>9</v>
      </c>
    </row>
    <row r="65" spans="1:19" ht="53.25" customHeight="1">
      <c r="A65" s="1">
        <v>58</v>
      </c>
      <c r="B65" s="98" t="s">
        <v>136</v>
      </c>
      <c r="C65" s="99">
        <v>3</v>
      </c>
      <c r="D65" s="99">
        <v>302909</v>
      </c>
      <c r="E65" s="100" t="s">
        <v>141</v>
      </c>
      <c r="F65" s="98" t="s">
        <v>142</v>
      </c>
      <c r="G65" s="99">
        <v>180</v>
      </c>
      <c r="H65" s="99"/>
      <c r="I65" s="99">
        <v>80</v>
      </c>
      <c r="J65" s="110" t="s">
        <v>668</v>
      </c>
      <c r="K65" s="120">
        <v>80</v>
      </c>
      <c r="L65" s="127" t="s">
        <v>334</v>
      </c>
      <c r="M65" s="127" t="s">
        <v>367</v>
      </c>
      <c r="N65" s="120">
        <v>2</v>
      </c>
      <c r="O65" s="120">
        <v>2</v>
      </c>
      <c r="P65" s="119">
        <f t="shared" si="0"/>
        <v>4</v>
      </c>
      <c r="Q65" s="120">
        <v>3</v>
      </c>
      <c r="R65" s="120">
        <v>3</v>
      </c>
      <c r="S65" s="119">
        <f t="shared" si="1"/>
        <v>6</v>
      </c>
    </row>
    <row r="66" spans="1:19" ht="65.25" customHeight="1">
      <c r="A66" s="1">
        <v>59</v>
      </c>
      <c r="B66" s="98" t="s">
        <v>143</v>
      </c>
      <c r="C66" s="99">
        <v>3</v>
      </c>
      <c r="D66" s="99">
        <v>302834</v>
      </c>
      <c r="E66" s="100" t="s">
        <v>144</v>
      </c>
      <c r="F66" s="98" t="s">
        <v>145</v>
      </c>
      <c r="G66" s="99">
        <v>178</v>
      </c>
      <c r="H66" s="99"/>
      <c r="I66" s="99">
        <v>80</v>
      </c>
      <c r="J66" s="110" t="s">
        <v>669</v>
      </c>
      <c r="K66" s="120">
        <v>80</v>
      </c>
      <c r="L66" s="127" t="s">
        <v>328</v>
      </c>
      <c r="M66" s="113" t="s">
        <v>606</v>
      </c>
      <c r="N66" s="120">
        <v>2</v>
      </c>
      <c r="O66" s="120">
        <v>2</v>
      </c>
      <c r="P66" s="119">
        <f t="shared" si="0"/>
        <v>4</v>
      </c>
      <c r="Q66" s="120">
        <v>3</v>
      </c>
      <c r="R66" s="120">
        <v>3</v>
      </c>
      <c r="S66" s="119">
        <f t="shared" si="1"/>
        <v>6</v>
      </c>
    </row>
    <row r="67" spans="1:19" ht="64.5" customHeight="1">
      <c r="A67" s="1">
        <v>60</v>
      </c>
      <c r="B67" s="98" t="s">
        <v>143</v>
      </c>
      <c r="C67" s="99">
        <v>3</v>
      </c>
      <c r="D67" s="99">
        <v>302854</v>
      </c>
      <c r="E67" s="100" t="s">
        <v>146</v>
      </c>
      <c r="F67" s="98" t="s">
        <v>147</v>
      </c>
      <c r="G67" s="99">
        <v>392</v>
      </c>
      <c r="H67" s="99"/>
      <c r="I67" s="99">
        <v>160</v>
      </c>
      <c r="J67" s="110" t="s">
        <v>670</v>
      </c>
      <c r="K67" s="120">
        <v>240</v>
      </c>
      <c r="L67" s="127" t="s">
        <v>372</v>
      </c>
      <c r="M67" s="127" t="s">
        <v>373</v>
      </c>
      <c r="N67" s="120">
        <v>4</v>
      </c>
      <c r="O67" s="120">
        <v>6</v>
      </c>
      <c r="P67" s="119">
        <f t="shared" si="0"/>
        <v>10</v>
      </c>
      <c r="Q67" s="120">
        <v>6</v>
      </c>
      <c r="R67" s="120">
        <v>9</v>
      </c>
      <c r="S67" s="119">
        <f t="shared" si="1"/>
        <v>15</v>
      </c>
    </row>
    <row r="68" spans="1:19" ht="39" customHeight="1">
      <c r="A68" s="1">
        <v>61</v>
      </c>
      <c r="B68" s="98" t="s">
        <v>143</v>
      </c>
      <c r="C68" s="99">
        <v>3</v>
      </c>
      <c r="D68" s="99">
        <v>302878</v>
      </c>
      <c r="E68" s="100" t="s">
        <v>148</v>
      </c>
      <c r="F68" s="98" t="s">
        <v>149</v>
      </c>
      <c r="G68" s="99">
        <v>246</v>
      </c>
      <c r="H68" s="99"/>
      <c r="I68" s="99">
        <v>80</v>
      </c>
      <c r="J68" s="110" t="s">
        <v>671</v>
      </c>
      <c r="K68" s="120">
        <v>160</v>
      </c>
      <c r="L68" s="127" t="s">
        <v>374</v>
      </c>
      <c r="M68" s="127" t="s">
        <v>375</v>
      </c>
      <c r="N68" s="120">
        <v>2</v>
      </c>
      <c r="O68" s="120">
        <v>4</v>
      </c>
      <c r="P68" s="119">
        <f t="shared" si="0"/>
        <v>6</v>
      </c>
      <c r="Q68" s="120">
        <v>3</v>
      </c>
      <c r="R68" s="120">
        <v>6</v>
      </c>
      <c r="S68" s="119">
        <f t="shared" si="1"/>
        <v>9</v>
      </c>
    </row>
    <row r="69" spans="1:19" ht="158.25" customHeight="1">
      <c r="A69" s="1">
        <v>62</v>
      </c>
      <c r="B69" s="98" t="s">
        <v>150</v>
      </c>
      <c r="C69" s="99">
        <v>2</v>
      </c>
      <c r="D69" s="99">
        <v>302892</v>
      </c>
      <c r="E69" s="100" t="s">
        <v>151</v>
      </c>
      <c r="F69" s="98" t="s">
        <v>152</v>
      </c>
      <c r="G69" s="99">
        <v>653</v>
      </c>
      <c r="H69" s="99"/>
      <c r="I69" s="99">
        <v>160</v>
      </c>
      <c r="J69" s="112" t="s">
        <v>694</v>
      </c>
      <c r="K69" s="120">
        <v>480</v>
      </c>
      <c r="L69" s="125" t="s">
        <v>432</v>
      </c>
      <c r="M69" s="125" t="s">
        <v>433</v>
      </c>
      <c r="N69" s="120">
        <v>4</v>
      </c>
      <c r="O69" s="120">
        <v>12</v>
      </c>
      <c r="P69" s="119">
        <f t="shared" si="0"/>
        <v>16</v>
      </c>
      <c r="Q69" s="120">
        <v>6</v>
      </c>
      <c r="R69" s="120">
        <v>18</v>
      </c>
      <c r="S69" s="119">
        <f t="shared" si="1"/>
        <v>24</v>
      </c>
    </row>
    <row r="70" spans="1:19" ht="66" customHeight="1">
      <c r="A70" s="1">
        <v>63</v>
      </c>
      <c r="B70" s="98" t="s">
        <v>150</v>
      </c>
      <c r="C70" s="99">
        <v>2</v>
      </c>
      <c r="D70" s="99">
        <v>302891</v>
      </c>
      <c r="E70" s="100" t="s">
        <v>153</v>
      </c>
      <c r="F70" s="98" t="s">
        <v>154</v>
      </c>
      <c r="G70" s="99">
        <v>291</v>
      </c>
      <c r="H70" s="99"/>
      <c r="I70" s="99">
        <v>80</v>
      </c>
      <c r="J70" s="112" t="s">
        <v>420</v>
      </c>
      <c r="K70" s="120">
        <v>160</v>
      </c>
      <c r="L70" s="125" t="s">
        <v>328</v>
      </c>
      <c r="M70" s="125" t="s">
        <v>436</v>
      </c>
      <c r="N70" s="120">
        <v>2</v>
      </c>
      <c r="O70" s="120">
        <v>4</v>
      </c>
      <c r="P70" s="119">
        <f t="shared" si="0"/>
        <v>6</v>
      </c>
      <c r="Q70" s="120">
        <v>3</v>
      </c>
      <c r="R70" s="120">
        <v>6</v>
      </c>
      <c r="S70" s="119">
        <f t="shared" si="1"/>
        <v>9</v>
      </c>
    </row>
    <row r="71" spans="1:19" ht="123" customHeight="1">
      <c r="A71" s="1">
        <v>64</v>
      </c>
      <c r="B71" s="98" t="s">
        <v>150</v>
      </c>
      <c r="C71" s="99">
        <v>2</v>
      </c>
      <c r="D71" s="99">
        <v>302859</v>
      </c>
      <c r="E71" s="100" t="s">
        <v>155</v>
      </c>
      <c r="F71" s="98" t="s">
        <v>156</v>
      </c>
      <c r="G71" s="99">
        <v>335</v>
      </c>
      <c r="H71" s="99"/>
      <c r="I71" s="99">
        <v>80</v>
      </c>
      <c r="J71" s="112" t="s">
        <v>672</v>
      </c>
      <c r="K71" s="120">
        <v>240</v>
      </c>
      <c r="L71" s="125" t="s">
        <v>334</v>
      </c>
      <c r="M71" s="125" t="s">
        <v>434</v>
      </c>
      <c r="N71" s="120">
        <v>2</v>
      </c>
      <c r="O71" s="120">
        <v>6</v>
      </c>
      <c r="P71" s="119">
        <f t="shared" si="0"/>
        <v>8</v>
      </c>
      <c r="Q71" s="120">
        <v>3</v>
      </c>
      <c r="R71" s="120">
        <v>9</v>
      </c>
      <c r="S71" s="119">
        <f t="shared" si="1"/>
        <v>12</v>
      </c>
    </row>
    <row r="72" spans="1:19" ht="36" customHeight="1">
      <c r="A72" s="1">
        <v>65</v>
      </c>
      <c r="B72" s="98" t="s">
        <v>157</v>
      </c>
      <c r="C72" s="99">
        <v>3</v>
      </c>
      <c r="D72" s="99">
        <v>302849</v>
      </c>
      <c r="E72" s="100" t="s">
        <v>158</v>
      </c>
      <c r="F72" s="98" t="s">
        <v>159</v>
      </c>
      <c r="G72" s="99">
        <v>139</v>
      </c>
      <c r="H72" s="99"/>
      <c r="I72" s="99">
        <v>80</v>
      </c>
      <c r="J72" s="110" t="s">
        <v>671</v>
      </c>
      <c r="K72" s="120">
        <v>80</v>
      </c>
      <c r="L72" s="127" t="s">
        <v>349</v>
      </c>
      <c r="M72" s="127" t="s">
        <v>350</v>
      </c>
      <c r="N72" s="120">
        <v>2</v>
      </c>
      <c r="O72" s="120">
        <v>2</v>
      </c>
      <c r="P72" s="119">
        <f t="shared" si="0"/>
        <v>4</v>
      </c>
      <c r="Q72" s="120">
        <v>3</v>
      </c>
      <c r="R72" s="120">
        <v>3</v>
      </c>
      <c r="S72" s="119">
        <f t="shared" si="1"/>
        <v>6</v>
      </c>
    </row>
    <row r="73" spans="1:19" ht="82.5" customHeight="1">
      <c r="A73" s="1">
        <v>66</v>
      </c>
      <c r="B73" s="98" t="s">
        <v>157</v>
      </c>
      <c r="C73" s="99">
        <v>3</v>
      </c>
      <c r="D73" s="99">
        <v>312358</v>
      </c>
      <c r="E73" s="100" t="s">
        <v>160</v>
      </c>
      <c r="F73" s="98" t="s">
        <v>161</v>
      </c>
      <c r="G73" s="99">
        <v>234</v>
      </c>
      <c r="H73" s="99"/>
      <c r="I73" s="99">
        <v>80</v>
      </c>
      <c r="J73" s="110" t="s">
        <v>695</v>
      </c>
      <c r="K73" s="120">
        <v>160</v>
      </c>
      <c r="L73" s="127" t="s">
        <v>334</v>
      </c>
      <c r="M73" s="127" t="s">
        <v>377</v>
      </c>
      <c r="N73" s="120">
        <v>2</v>
      </c>
      <c r="O73" s="120">
        <v>4</v>
      </c>
      <c r="P73" s="119">
        <f t="shared" si="0"/>
        <v>6</v>
      </c>
      <c r="Q73" s="120">
        <v>3</v>
      </c>
      <c r="R73" s="120">
        <v>6</v>
      </c>
      <c r="S73" s="119">
        <f t="shared" si="1"/>
        <v>9</v>
      </c>
    </row>
    <row r="74" spans="1:19" ht="102.75" customHeight="1">
      <c r="A74" s="1">
        <v>67</v>
      </c>
      <c r="B74" s="98" t="s">
        <v>157</v>
      </c>
      <c r="C74" s="99">
        <v>3</v>
      </c>
      <c r="D74" s="99">
        <v>302870</v>
      </c>
      <c r="E74" s="100" t="s">
        <v>162</v>
      </c>
      <c r="F74" s="98" t="s">
        <v>163</v>
      </c>
      <c r="G74" s="99">
        <v>270</v>
      </c>
      <c r="H74" s="99"/>
      <c r="I74" s="99">
        <v>80</v>
      </c>
      <c r="J74" s="110" t="s">
        <v>673</v>
      </c>
      <c r="K74" s="120">
        <v>160</v>
      </c>
      <c r="L74" s="127" t="s">
        <v>328</v>
      </c>
      <c r="M74" s="127" t="s">
        <v>379</v>
      </c>
      <c r="N74" s="120">
        <v>2</v>
      </c>
      <c r="O74" s="120">
        <v>4</v>
      </c>
      <c r="P74" s="119">
        <f t="shared" ref="P74:P136" si="2">N74+O74</f>
        <v>6</v>
      </c>
      <c r="Q74" s="120">
        <v>3</v>
      </c>
      <c r="R74" s="120">
        <v>6</v>
      </c>
      <c r="S74" s="119">
        <f t="shared" ref="S74:S136" si="3">Q74+R74</f>
        <v>9</v>
      </c>
    </row>
    <row r="75" spans="1:19" ht="99.75" customHeight="1">
      <c r="A75" s="1">
        <v>68</v>
      </c>
      <c r="B75" s="98" t="s">
        <v>164</v>
      </c>
      <c r="C75" s="99">
        <v>2</v>
      </c>
      <c r="D75" s="99">
        <v>302827</v>
      </c>
      <c r="E75" s="100" t="s">
        <v>165</v>
      </c>
      <c r="F75" s="98" t="s">
        <v>166</v>
      </c>
      <c r="G75" s="99">
        <v>236</v>
      </c>
      <c r="H75" s="99"/>
      <c r="I75" s="99">
        <v>80</v>
      </c>
      <c r="J75" s="112" t="s">
        <v>439</v>
      </c>
      <c r="K75" s="120">
        <v>160</v>
      </c>
      <c r="L75" s="125" t="s">
        <v>437</v>
      </c>
      <c r="M75" s="125" t="s">
        <v>438</v>
      </c>
      <c r="N75" s="120">
        <v>2</v>
      </c>
      <c r="O75" s="120">
        <v>4</v>
      </c>
      <c r="P75" s="119">
        <f t="shared" si="2"/>
        <v>6</v>
      </c>
      <c r="Q75" s="120">
        <v>3</v>
      </c>
      <c r="R75" s="120">
        <v>6</v>
      </c>
      <c r="S75" s="119">
        <f t="shared" si="3"/>
        <v>9</v>
      </c>
    </row>
    <row r="76" spans="1:19" ht="52.5" customHeight="1">
      <c r="A76" s="1">
        <v>69</v>
      </c>
      <c r="B76" s="98" t="s">
        <v>164</v>
      </c>
      <c r="C76" s="99">
        <v>2</v>
      </c>
      <c r="D76" s="99">
        <v>302828</v>
      </c>
      <c r="E76" s="100" t="s">
        <v>167</v>
      </c>
      <c r="F76" s="98" t="s">
        <v>168</v>
      </c>
      <c r="G76" s="99">
        <v>237</v>
      </c>
      <c r="H76" s="99"/>
      <c r="I76" s="99">
        <v>0</v>
      </c>
      <c r="J76" s="112"/>
      <c r="K76" s="120">
        <v>240</v>
      </c>
      <c r="L76" s="125" t="s">
        <v>391</v>
      </c>
      <c r="M76" s="125" t="s">
        <v>440</v>
      </c>
      <c r="N76" s="120">
        <v>0</v>
      </c>
      <c r="O76" s="120">
        <v>6</v>
      </c>
      <c r="P76" s="119">
        <f t="shared" si="2"/>
        <v>6</v>
      </c>
      <c r="Q76" s="120">
        <v>0</v>
      </c>
      <c r="R76" s="120">
        <v>9</v>
      </c>
      <c r="S76" s="119">
        <f t="shared" si="3"/>
        <v>9</v>
      </c>
    </row>
    <row r="77" spans="1:19" ht="59.25" customHeight="1">
      <c r="A77" s="1">
        <v>70</v>
      </c>
      <c r="B77" s="98" t="s">
        <v>164</v>
      </c>
      <c r="C77" s="99">
        <v>2</v>
      </c>
      <c r="D77" s="99">
        <v>302913</v>
      </c>
      <c r="E77" s="100" t="s">
        <v>169</v>
      </c>
      <c r="F77" s="98" t="s">
        <v>170</v>
      </c>
      <c r="G77" s="99">
        <v>343</v>
      </c>
      <c r="H77" s="99"/>
      <c r="I77" s="99">
        <v>80</v>
      </c>
      <c r="J77" s="112" t="s">
        <v>340</v>
      </c>
      <c r="K77" s="120">
        <v>240</v>
      </c>
      <c r="L77" s="125" t="s">
        <v>334</v>
      </c>
      <c r="M77" s="125" t="s">
        <v>441</v>
      </c>
      <c r="N77" s="120">
        <v>2</v>
      </c>
      <c r="O77" s="120">
        <v>6</v>
      </c>
      <c r="P77" s="119">
        <f t="shared" si="2"/>
        <v>8</v>
      </c>
      <c r="Q77" s="120">
        <v>3</v>
      </c>
      <c r="R77" s="120">
        <v>9</v>
      </c>
      <c r="S77" s="119">
        <f t="shared" si="3"/>
        <v>12</v>
      </c>
    </row>
    <row r="78" spans="1:19" ht="73.5" customHeight="1">
      <c r="A78" s="1">
        <v>71</v>
      </c>
      <c r="B78" s="98" t="s">
        <v>171</v>
      </c>
      <c r="C78" s="99">
        <v>3</v>
      </c>
      <c r="D78" s="99">
        <v>302868</v>
      </c>
      <c r="E78" s="100" t="s">
        <v>172</v>
      </c>
      <c r="F78" s="98" t="s">
        <v>173</v>
      </c>
      <c r="G78" s="99">
        <v>350</v>
      </c>
      <c r="H78" s="99"/>
      <c r="I78" s="99">
        <v>80</v>
      </c>
      <c r="J78" s="110" t="s">
        <v>475</v>
      </c>
      <c r="K78" s="120">
        <v>320</v>
      </c>
      <c r="L78" s="127" t="s">
        <v>380</v>
      </c>
      <c r="M78" s="127" t="s">
        <v>381</v>
      </c>
      <c r="N78" s="120">
        <v>2</v>
      </c>
      <c r="O78" s="120">
        <v>8</v>
      </c>
      <c r="P78" s="119">
        <f t="shared" si="2"/>
        <v>10</v>
      </c>
      <c r="Q78" s="120">
        <v>3</v>
      </c>
      <c r="R78" s="120">
        <v>12</v>
      </c>
      <c r="S78" s="119">
        <f t="shared" si="3"/>
        <v>15</v>
      </c>
    </row>
    <row r="79" spans="1:19" ht="19.5" customHeight="1">
      <c r="A79" s="1">
        <v>72</v>
      </c>
      <c r="B79" s="98" t="s">
        <v>174</v>
      </c>
      <c r="C79" s="99">
        <v>3</v>
      </c>
      <c r="D79" s="99">
        <v>302867</v>
      </c>
      <c r="E79" s="100" t="s">
        <v>175</v>
      </c>
      <c r="F79" s="98" t="s">
        <v>176</v>
      </c>
      <c r="G79" s="99">
        <v>154</v>
      </c>
      <c r="H79" s="99"/>
      <c r="I79" s="99">
        <v>0</v>
      </c>
      <c r="J79" s="110"/>
      <c r="K79" s="120">
        <v>160</v>
      </c>
      <c r="L79" s="127" t="s">
        <v>383</v>
      </c>
      <c r="M79" s="127" t="s">
        <v>384</v>
      </c>
      <c r="N79" s="120">
        <v>0</v>
      </c>
      <c r="O79" s="120">
        <v>4</v>
      </c>
      <c r="P79" s="119">
        <f t="shared" si="2"/>
        <v>4</v>
      </c>
      <c r="Q79" s="120">
        <v>0</v>
      </c>
      <c r="R79" s="120">
        <v>6</v>
      </c>
      <c r="S79" s="119">
        <f t="shared" si="3"/>
        <v>6</v>
      </c>
    </row>
    <row r="80" spans="1:19" ht="80.25" customHeight="1">
      <c r="A80" s="1">
        <v>73</v>
      </c>
      <c r="B80" s="98" t="s">
        <v>177</v>
      </c>
      <c r="C80" s="99">
        <v>3</v>
      </c>
      <c r="D80" s="99">
        <v>302826</v>
      </c>
      <c r="E80" s="100" t="s">
        <v>178</v>
      </c>
      <c r="F80" s="98" t="s">
        <v>179</v>
      </c>
      <c r="G80" s="99">
        <v>287</v>
      </c>
      <c r="H80" s="99"/>
      <c r="I80" s="99">
        <v>160</v>
      </c>
      <c r="J80" s="110" t="s">
        <v>674</v>
      </c>
      <c r="K80" s="120">
        <v>160</v>
      </c>
      <c r="L80" s="127" t="s">
        <v>385</v>
      </c>
      <c r="M80" s="127" t="s">
        <v>386</v>
      </c>
      <c r="N80" s="120">
        <v>4</v>
      </c>
      <c r="O80" s="120">
        <v>4</v>
      </c>
      <c r="P80" s="119">
        <f t="shared" si="2"/>
        <v>8</v>
      </c>
      <c r="Q80" s="120">
        <v>6</v>
      </c>
      <c r="R80" s="120">
        <v>6</v>
      </c>
      <c r="S80" s="119">
        <f t="shared" si="3"/>
        <v>12</v>
      </c>
    </row>
    <row r="81" spans="1:19" ht="33.75" customHeight="1">
      <c r="A81" s="1">
        <v>74</v>
      </c>
      <c r="B81" s="98" t="s">
        <v>177</v>
      </c>
      <c r="C81" s="99">
        <v>3</v>
      </c>
      <c r="D81" s="99">
        <v>302869</v>
      </c>
      <c r="E81" s="100" t="s">
        <v>180</v>
      </c>
      <c r="F81" s="98" t="s">
        <v>181</v>
      </c>
      <c r="G81" s="99">
        <v>158</v>
      </c>
      <c r="H81" s="99"/>
      <c r="I81" s="99">
        <v>80</v>
      </c>
      <c r="J81" s="110" t="s">
        <v>340</v>
      </c>
      <c r="K81" s="120">
        <v>80</v>
      </c>
      <c r="L81" s="127" t="s">
        <v>388</v>
      </c>
      <c r="M81" s="127" t="s">
        <v>389</v>
      </c>
      <c r="N81" s="120">
        <v>2</v>
      </c>
      <c r="O81" s="120">
        <v>2</v>
      </c>
      <c r="P81" s="119">
        <f t="shared" si="2"/>
        <v>4</v>
      </c>
      <c r="Q81" s="120">
        <v>3</v>
      </c>
      <c r="R81" s="120">
        <v>3</v>
      </c>
      <c r="S81" s="119">
        <f t="shared" si="3"/>
        <v>6</v>
      </c>
    </row>
    <row r="82" spans="1:19" ht="34.5" customHeight="1">
      <c r="A82" s="1">
        <v>75</v>
      </c>
      <c r="B82" s="98" t="s">
        <v>177</v>
      </c>
      <c r="C82" s="99">
        <v>3</v>
      </c>
      <c r="D82" s="99">
        <v>302880</v>
      </c>
      <c r="E82" s="100" t="s">
        <v>182</v>
      </c>
      <c r="F82" s="98" t="s">
        <v>183</v>
      </c>
      <c r="G82" s="99">
        <v>75</v>
      </c>
      <c r="H82" s="99"/>
      <c r="I82" s="99">
        <v>80</v>
      </c>
      <c r="J82" s="110" t="s">
        <v>390</v>
      </c>
      <c r="K82" s="120">
        <v>0</v>
      </c>
      <c r="L82" s="127"/>
      <c r="M82" s="127"/>
      <c r="N82" s="120">
        <v>2</v>
      </c>
      <c r="O82" s="120">
        <v>0</v>
      </c>
      <c r="P82" s="119">
        <f t="shared" si="2"/>
        <v>2</v>
      </c>
      <c r="Q82" s="120">
        <v>3</v>
      </c>
      <c r="R82" s="120">
        <v>0</v>
      </c>
      <c r="S82" s="119">
        <f t="shared" si="3"/>
        <v>3</v>
      </c>
    </row>
    <row r="83" spans="1:19" ht="45" customHeight="1">
      <c r="A83" s="1">
        <v>76</v>
      </c>
      <c r="B83" s="98" t="s">
        <v>184</v>
      </c>
      <c r="C83" s="99">
        <v>1</v>
      </c>
      <c r="D83" s="99">
        <v>302820</v>
      </c>
      <c r="E83" s="100" t="s">
        <v>185</v>
      </c>
      <c r="F83" s="98" t="s">
        <v>186</v>
      </c>
      <c r="G83" s="99">
        <v>146</v>
      </c>
      <c r="H83" s="99"/>
      <c r="I83" s="99">
        <v>80</v>
      </c>
      <c r="J83" s="112" t="s">
        <v>508</v>
      </c>
      <c r="K83" s="120">
        <v>80</v>
      </c>
      <c r="L83" s="125" t="s">
        <v>349</v>
      </c>
      <c r="M83" s="132" t="s">
        <v>646</v>
      </c>
      <c r="N83" s="120">
        <v>2</v>
      </c>
      <c r="O83" s="120">
        <v>2</v>
      </c>
      <c r="P83" s="119">
        <f t="shared" si="2"/>
        <v>4</v>
      </c>
      <c r="Q83" s="120">
        <v>3</v>
      </c>
      <c r="R83" s="120">
        <v>3</v>
      </c>
      <c r="S83" s="119">
        <f t="shared" si="3"/>
        <v>6</v>
      </c>
    </row>
    <row r="84" spans="1:19" ht="66.75" customHeight="1">
      <c r="A84" s="1">
        <v>77</v>
      </c>
      <c r="B84" s="98" t="s">
        <v>184</v>
      </c>
      <c r="C84" s="99">
        <v>1</v>
      </c>
      <c r="D84" s="99">
        <v>302853</v>
      </c>
      <c r="E84" s="100" t="s">
        <v>187</v>
      </c>
      <c r="F84" s="98" t="s">
        <v>188</v>
      </c>
      <c r="G84" s="99">
        <v>123</v>
      </c>
      <c r="H84" s="99"/>
      <c r="I84" s="99">
        <v>0</v>
      </c>
      <c r="J84" s="112"/>
      <c r="K84" s="120">
        <v>160</v>
      </c>
      <c r="L84" s="125" t="s">
        <v>513</v>
      </c>
      <c r="M84" s="125" t="s">
        <v>514</v>
      </c>
      <c r="N84" s="120">
        <v>0</v>
      </c>
      <c r="O84" s="120">
        <v>4</v>
      </c>
      <c r="P84" s="119">
        <f t="shared" si="2"/>
        <v>4</v>
      </c>
      <c r="Q84" s="120">
        <v>0</v>
      </c>
      <c r="R84" s="120">
        <v>6</v>
      </c>
      <c r="S84" s="119">
        <f t="shared" si="3"/>
        <v>6</v>
      </c>
    </row>
    <row r="85" spans="1:19" ht="37.5" customHeight="1">
      <c r="A85" s="1">
        <v>78</v>
      </c>
      <c r="B85" s="98" t="s">
        <v>184</v>
      </c>
      <c r="C85" s="99">
        <v>1</v>
      </c>
      <c r="D85" s="99">
        <v>302871</v>
      </c>
      <c r="E85" s="100" t="s">
        <v>189</v>
      </c>
      <c r="F85" s="98" t="s">
        <v>190</v>
      </c>
      <c r="G85" s="99">
        <v>113</v>
      </c>
      <c r="H85" s="99"/>
      <c r="I85" s="99">
        <v>80</v>
      </c>
      <c r="J85" s="112" t="s">
        <v>509</v>
      </c>
      <c r="K85" s="120">
        <v>0</v>
      </c>
      <c r="L85" s="125"/>
      <c r="M85" s="125"/>
      <c r="N85" s="120">
        <v>2</v>
      </c>
      <c r="O85" s="120">
        <v>0</v>
      </c>
      <c r="P85" s="119">
        <f t="shared" si="2"/>
        <v>2</v>
      </c>
      <c r="Q85" s="120">
        <v>3</v>
      </c>
      <c r="R85" s="120">
        <v>0</v>
      </c>
      <c r="S85" s="119">
        <f t="shared" si="3"/>
        <v>3</v>
      </c>
    </row>
    <row r="86" spans="1:19" ht="36.75" customHeight="1">
      <c r="A86" s="1">
        <v>79</v>
      </c>
      <c r="B86" s="98" t="s">
        <v>184</v>
      </c>
      <c r="C86" s="99">
        <v>1</v>
      </c>
      <c r="D86" s="99">
        <v>302902</v>
      </c>
      <c r="E86" s="100" t="s">
        <v>191</v>
      </c>
      <c r="F86" s="98" t="s">
        <v>186</v>
      </c>
      <c r="G86" s="99">
        <v>255</v>
      </c>
      <c r="H86" s="99"/>
      <c r="I86" s="99">
        <v>80</v>
      </c>
      <c r="J86" s="112" t="s">
        <v>512</v>
      </c>
      <c r="K86" s="120">
        <v>160</v>
      </c>
      <c r="L86" s="125" t="s">
        <v>510</v>
      </c>
      <c r="M86" s="125" t="s">
        <v>511</v>
      </c>
      <c r="N86" s="120">
        <v>2</v>
      </c>
      <c r="O86" s="120">
        <v>4</v>
      </c>
      <c r="P86" s="119">
        <f t="shared" si="2"/>
        <v>6</v>
      </c>
      <c r="Q86" s="120">
        <v>3</v>
      </c>
      <c r="R86" s="120">
        <v>6</v>
      </c>
      <c r="S86" s="119">
        <f t="shared" si="3"/>
        <v>9</v>
      </c>
    </row>
    <row r="87" spans="1:19" ht="20.100000000000001" customHeight="1">
      <c r="A87" s="1">
        <v>80</v>
      </c>
      <c r="B87" s="98" t="s">
        <v>192</v>
      </c>
      <c r="C87" s="99">
        <v>3</v>
      </c>
      <c r="D87" s="99">
        <v>302837</v>
      </c>
      <c r="E87" s="100" t="s">
        <v>193</v>
      </c>
      <c r="F87" s="98" t="s">
        <v>194</v>
      </c>
      <c r="G87" s="99">
        <v>124</v>
      </c>
      <c r="H87" s="99"/>
      <c r="I87" s="99">
        <v>0</v>
      </c>
      <c r="J87" s="110"/>
      <c r="K87" s="120">
        <v>80</v>
      </c>
      <c r="L87" s="127" t="s">
        <v>391</v>
      </c>
      <c r="M87" s="127" t="s">
        <v>367</v>
      </c>
      <c r="N87" s="120">
        <v>0</v>
      </c>
      <c r="O87" s="120">
        <v>2</v>
      </c>
      <c r="P87" s="119">
        <f t="shared" si="2"/>
        <v>2</v>
      </c>
      <c r="Q87" s="120">
        <v>0</v>
      </c>
      <c r="R87" s="120">
        <v>3</v>
      </c>
      <c r="S87" s="119">
        <f t="shared" si="3"/>
        <v>3</v>
      </c>
    </row>
    <row r="88" spans="1:19" ht="157.5" customHeight="1">
      <c r="A88" s="1">
        <v>81</v>
      </c>
      <c r="B88" s="98" t="s">
        <v>192</v>
      </c>
      <c r="C88" s="99">
        <v>3</v>
      </c>
      <c r="D88" s="99">
        <v>302901</v>
      </c>
      <c r="E88" s="100" t="s">
        <v>6</v>
      </c>
      <c r="F88" s="98" t="s">
        <v>195</v>
      </c>
      <c r="G88" s="99">
        <v>561</v>
      </c>
      <c r="H88" s="99"/>
      <c r="I88" s="99">
        <v>160</v>
      </c>
      <c r="J88" s="110" t="s">
        <v>675</v>
      </c>
      <c r="K88" s="120">
        <v>400</v>
      </c>
      <c r="L88" s="127" t="s">
        <v>392</v>
      </c>
      <c r="M88" s="127" t="s">
        <v>393</v>
      </c>
      <c r="N88" s="120">
        <v>4</v>
      </c>
      <c r="O88" s="120">
        <v>10</v>
      </c>
      <c r="P88" s="119">
        <f t="shared" si="2"/>
        <v>14</v>
      </c>
      <c r="Q88" s="120">
        <v>6</v>
      </c>
      <c r="R88" s="120">
        <v>15</v>
      </c>
      <c r="S88" s="119">
        <f t="shared" si="3"/>
        <v>21</v>
      </c>
    </row>
    <row r="89" spans="1:19" ht="70.5" customHeight="1">
      <c r="A89" s="1">
        <v>82</v>
      </c>
      <c r="B89" s="98" t="s">
        <v>196</v>
      </c>
      <c r="C89" s="99">
        <v>1</v>
      </c>
      <c r="D89" s="99">
        <v>302819</v>
      </c>
      <c r="E89" s="100" t="s">
        <v>197</v>
      </c>
      <c r="F89" s="98" t="s">
        <v>198</v>
      </c>
      <c r="G89" s="99">
        <v>106</v>
      </c>
      <c r="H89" s="99"/>
      <c r="I89" s="99">
        <v>80</v>
      </c>
      <c r="J89" s="112" t="s">
        <v>516</v>
      </c>
      <c r="K89" s="120">
        <v>80</v>
      </c>
      <c r="L89" s="125" t="s">
        <v>328</v>
      </c>
      <c r="M89" s="125" t="s">
        <v>515</v>
      </c>
      <c r="N89" s="120">
        <v>2</v>
      </c>
      <c r="O89" s="120">
        <v>2</v>
      </c>
      <c r="P89" s="119">
        <f t="shared" si="2"/>
        <v>4</v>
      </c>
      <c r="Q89" s="120">
        <v>3</v>
      </c>
      <c r="R89" s="120">
        <v>3</v>
      </c>
      <c r="S89" s="119">
        <f t="shared" si="3"/>
        <v>6</v>
      </c>
    </row>
    <row r="90" spans="1:19" ht="35.25" customHeight="1">
      <c r="A90" s="1">
        <v>83</v>
      </c>
      <c r="B90" s="98" t="s">
        <v>196</v>
      </c>
      <c r="C90" s="99">
        <v>1</v>
      </c>
      <c r="D90" s="99">
        <v>302881</v>
      </c>
      <c r="E90" s="100" t="s">
        <v>199</v>
      </c>
      <c r="F90" s="98" t="s">
        <v>200</v>
      </c>
      <c r="G90" s="99">
        <v>200</v>
      </c>
      <c r="H90" s="99"/>
      <c r="I90" s="99">
        <v>0</v>
      </c>
      <c r="J90" s="112"/>
      <c r="K90" s="120">
        <v>160</v>
      </c>
      <c r="L90" s="125" t="s">
        <v>391</v>
      </c>
      <c r="M90" s="125" t="s">
        <v>517</v>
      </c>
      <c r="N90" s="120">
        <v>0</v>
      </c>
      <c r="O90" s="120">
        <v>4</v>
      </c>
      <c r="P90" s="119">
        <f t="shared" si="2"/>
        <v>4</v>
      </c>
      <c r="Q90" s="120">
        <v>0</v>
      </c>
      <c r="R90" s="120">
        <v>6</v>
      </c>
      <c r="S90" s="119">
        <f t="shared" si="3"/>
        <v>6</v>
      </c>
    </row>
    <row r="91" spans="1:19" ht="93" customHeight="1">
      <c r="A91" s="1">
        <v>84</v>
      </c>
      <c r="B91" s="98" t="s">
        <v>201</v>
      </c>
      <c r="C91" s="99">
        <v>1</v>
      </c>
      <c r="D91" s="99">
        <v>302872</v>
      </c>
      <c r="E91" s="100" t="s">
        <v>202</v>
      </c>
      <c r="F91" s="98" t="s">
        <v>203</v>
      </c>
      <c r="G91" s="99">
        <v>729</v>
      </c>
      <c r="H91" s="99"/>
      <c r="I91" s="99">
        <v>160</v>
      </c>
      <c r="J91" s="112" t="s">
        <v>676</v>
      </c>
      <c r="K91" s="120">
        <v>560</v>
      </c>
      <c r="L91" s="125" t="s">
        <v>518</v>
      </c>
      <c r="M91" s="125" t="s">
        <v>519</v>
      </c>
      <c r="N91" s="120">
        <v>4</v>
      </c>
      <c r="O91" s="120">
        <v>14</v>
      </c>
      <c r="P91" s="119">
        <f t="shared" si="2"/>
        <v>18</v>
      </c>
      <c r="Q91" s="120">
        <v>6</v>
      </c>
      <c r="R91" s="120">
        <v>21</v>
      </c>
      <c r="S91" s="119">
        <f t="shared" si="3"/>
        <v>27</v>
      </c>
    </row>
    <row r="92" spans="1:19" ht="168" customHeight="1">
      <c r="A92" s="1">
        <v>85</v>
      </c>
      <c r="B92" s="98" t="s">
        <v>204</v>
      </c>
      <c r="C92" s="99">
        <v>3</v>
      </c>
      <c r="D92" s="99">
        <v>302884</v>
      </c>
      <c r="E92" s="100" t="s">
        <v>205</v>
      </c>
      <c r="F92" s="98" t="s">
        <v>206</v>
      </c>
      <c r="G92" s="99">
        <v>709</v>
      </c>
      <c r="H92" s="99"/>
      <c r="I92" s="99">
        <v>240</v>
      </c>
      <c r="J92" s="110" t="s">
        <v>696</v>
      </c>
      <c r="K92" s="120">
        <v>480</v>
      </c>
      <c r="L92" s="127" t="s">
        <v>395</v>
      </c>
      <c r="M92" s="127" t="s">
        <v>648</v>
      </c>
      <c r="N92" s="120">
        <v>6</v>
      </c>
      <c r="O92" s="120">
        <v>12</v>
      </c>
      <c r="P92" s="119">
        <f t="shared" si="2"/>
        <v>18</v>
      </c>
      <c r="Q92" s="120">
        <v>9</v>
      </c>
      <c r="R92" s="120">
        <v>18</v>
      </c>
      <c r="S92" s="119">
        <f t="shared" si="3"/>
        <v>27</v>
      </c>
    </row>
    <row r="93" spans="1:19" ht="64.5" customHeight="1">
      <c r="A93" s="1">
        <v>86</v>
      </c>
      <c r="B93" s="98" t="s">
        <v>204</v>
      </c>
      <c r="C93" s="99">
        <v>3</v>
      </c>
      <c r="D93" s="99">
        <v>302889</v>
      </c>
      <c r="E93" s="100" t="s">
        <v>207</v>
      </c>
      <c r="F93" s="98" t="s">
        <v>208</v>
      </c>
      <c r="G93" s="99">
        <v>250</v>
      </c>
      <c r="H93" s="99"/>
      <c r="I93" s="99">
        <v>80</v>
      </c>
      <c r="J93" s="110" t="s">
        <v>677</v>
      </c>
      <c r="K93" s="120">
        <v>160</v>
      </c>
      <c r="L93" s="127" t="s">
        <v>398</v>
      </c>
      <c r="M93" s="127" t="s">
        <v>399</v>
      </c>
      <c r="N93" s="120">
        <v>2</v>
      </c>
      <c r="O93" s="120">
        <v>4</v>
      </c>
      <c r="P93" s="119">
        <f t="shared" si="2"/>
        <v>6</v>
      </c>
      <c r="Q93" s="120">
        <v>3</v>
      </c>
      <c r="R93" s="120">
        <v>6</v>
      </c>
      <c r="S93" s="119">
        <f t="shared" si="3"/>
        <v>9</v>
      </c>
    </row>
    <row r="94" spans="1:19" ht="51.75" customHeight="1">
      <c r="A94" s="1">
        <v>87</v>
      </c>
      <c r="B94" s="98" t="s">
        <v>209</v>
      </c>
      <c r="C94" s="99">
        <v>2</v>
      </c>
      <c r="D94" s="99">
        <v>302808</v>
      </c>
      <c r="E94" s="100" t="s">
        <v>210</v>
      </c>
      <c r="F94" s="98" t="s">
        <v>211</v>
      </c>
      <c r="G94" s="99">
        <v>175</v>
      </c>
      <c r="H94" s="99"/>
      <c r="I94" s="99">
        <v>0</v>
      </c>
      <c r="J94" s="112"/>
      <c r="K94" s="120">
        <v>160</v>
      </c>
      <c r="L94" s="125" t="s">
        <v>385</v>
      </c>
      <c r="M94" s="125" t="s">
        <v>442</v>
      </c>
      <c r="N94" s="120">
        <v>0</v>
      </c>
      <c r="O94" s="120">
        <v>4</v>
      </c>
      <c r="P94" s="119">
        <f t="shared" si="2"/>
        <v>4</v>
      </c>
      <c r="Q94" s="120">
        <v>0</v>
      </c>
      <c r="R94" s="120">
        <v>6</v>
      </c>
      <c r="S94" s="119">
        <f t="shared" si="3"/>
        <v>6</v>
      </c>
    </row>
    <row r="95" spans="1:19" ht="20.100000000000001" customHeight="1">
      <c r="A95" s="1">
        <v>88</v>
      </c>
      <c r="B95" s="98" t="s">
        <v>209</v>
      </c>
      <c r="C95" s="99">
        <v>2</v>
      </c>
      <c r="D95" s="99">
        <v>312335</v>
      </c>
      <c r="E95" s="100" t="s">
        <v>212</v>
      </c>
      <c r="F95" s="98" t="s">
        <v>213</v>
      </c>
      <c r="G95" s="99">
        <v>94</v>
      </c>
      <c r="H95" s="99"/>
      <c r="I95" s="99">
        <v>0</v>
      </c>
      <c r="J95" s="112"/>
      <c r="K95" s="120">
        <v>80</v>
      </c>
      <c r="L95" s="125" t="s">
        <v>334</v>
      </c>
      <c r="M95" s="125" t="s">
        <v>360</v>
      </c>
      <c r="N95" s="120">
        <v>0</v>
      </c>
      <c r="O95" s="120">
        <v>2</v>
      </c>
      <c r="P95" s="119">
        <f t="shared" si="2"/>
        <v>2</v>
      </c>
      <c r="Q95" s="120">
        <v>0</v>
      </c>
      <c r="R95" s="120">
        <v>3</v>
      </c>
      <c r="S95" s="119">
        <f t="shared" si="3"/>
        <v>3</v>
      </c>
    </row>
    <row r="96" spans="1:19" ht="92.25" customHeight="1">
      <c r="A96" s="1">
        <v>89</v>
      </c>
      <c r="B96" s="98" t="s">
        <v>209</v>
      </c>
      <c r="C96" s="99">
        <v>2</v>
      </c>
      <c r="D96" s="99">
        <v>312324</v>
      </c>
      <c r="E96" s="100" t="s">
        <v>214</v>
      </c>
      <c r="F96" s="98" t="s">
        <v>215</v>
      </c>
      <c r="G96" s="99">
        <v>170</v>
      </c>
      <c r="H96" s="99"/>
      <c r="I96" s="99">
        <v>80</v>
      </c>
      <c r="J96" s="112" t="s">
        <v>678</v>
      </c>
      <c r="K96" s="120">
        <v>80</v>
      </c>
      <c r="L96" s="125" t="s">
        <v>443</v>
      </c>
      <c r="M96" s="125" t="s">
        <v>444</v>
      </c>
      <c r="N96" s="120">
        <v>2</v>
      </c>
      <c r="O96" s="120">
        <v>2</v>
      </c>
      <c r="P96" s="119">
        <f t="shared" si="2"/>
        <v>4</v>
      </c>
      <c r="Q96" s="120">
        <v>3</v>
      </c>
      <c r="R96" s="120">
        <v>3</v>
      </c>
      <c r="S96" s="119">
        <f t="shared" si="3"/>
        <v>6</v>
      </c>
    </row>
    <row r="97" spans="1:19" ht="20.100000000000001" customHeight="1">
      <c r="A97" s="1">
        <v>90</v>
      </c>
      <c r="B97" s="98" t="s">
        <v>209</v>
      </c>
      <c r="C97" s="99">
        <v>2</v>
      </c>
      <c r="D97" s="99">
        <v>312353</v>
      </c>
      <c r="E97" s="100" t="s">
        <v>216</v>
      </c>
      <c r="F97" s="98" t="s">
        <v>217</v>
      </c>
      <c r="G97" s="99">
        <v>83</v>
      </c>
      <c r="H97" s="99"/>
      <c r="I97" s="99">
        <v>0</v>
      </c>
      <c r="J97" s="112"/>
      <c r="K97" s="120">
        <v>80</v>
      </c>
      <c r="L97" s="125" t="s">
        <v>443</v>
      </c>
      <c r="M97" s="125" t="s">
        <v>444</v>
      </c>
      <c r="N97" s="120">
        <v>0</v>
      </c>
      <c r="O97" s="120">
        <v>2</v>
      </c>
      <c r="P97" s="119">
        <f t="shared" si="2"/>
        <v>2</v>
      </c>
      <c r="Q97" s="120">
        <v>0</v>
      </c>
      <c r="R97" s="120">
        <v>3</v>
      </c>
      <c r="S97" s="119">
        <f t="shared" si="3"/>
        <v>3</v>
      </c>
    </row>
    <row r="98" spans="1:19" ht="20.100000000000001" customHeight="1">
      <c r="A98" s="1">
        <v>91</v>
      </c>
      <c r="B98" s="98" t="s">
        <v>209</v>
      </c>
      <c r="C98" s="99">
        <v>2</v>
      </c>
      <c r="D98" s="99">
        <v>312325</v>
      </c>
      <c r="E98" s="100" t="s">
        <v>218</v>
      </c>
      <c r="F98" s="98" t="s">
        <v>219</v>
      </c>
      <c r="G98" s="99">
        <v>73</v>
      </c>
      <c r="H98" s="99"/>
      <c r="I98" s="99">
        <v>0</v>
      </c>
      <c r="J98" s="112"/>
      <c r="K98" s="120">
        <v>80</v>
      </c>
      <c r="L98" s="125" t="s">
        <v>391</v>
      </c>
      <c r="M98" s="125" t="s">
        <v>360</v>
      </c>
      <c r="N98" s="120">
        <v>0</v>
      </c>
      <c r="O98" s="120">
        <v>2</v>
      </c>
      <c r="P98" s="119">
        <f t="shared" si="2"/>
        <v>2</v>
      </c>
      <c r="Q98" s="120">
        <v>0</v>
      </c>
      <c r="R98" s="120">
        <v>3</v>
      </c>
      <c r="S98" s="119">
        <f t="shared" si="3"/>
        <v>3</v>
      </c>
    </row>
    <row r="99" spans="1:19" ht="57.75" customHeight="1">
      <c r="A99" s="1">
        <v>92</v>
      </c>
      <c r="B99" s="98" t="s">
        <v>209</v>
      </c>
      <c r="C99" s="99">
        <v>2</v>
      </c>
      <c r="D99" s="99">
        <v>312303</v>
      </c>
      <c r="E99" s="100" t="s">
        <v>220</v>
      </c>
      <c r="F99" s="98" t="s">
        <v>221</v>
      </c>
      <c r="G99" s="99">
        <v>261</v>
      </c>
      <c r="H99" s="99"/>
      <c r="I99" s="99">
        <v>0</v>
      </c>
      <c r="J99" s="112"/>
      <c r="K99" s="120">
        <v>320</v>
      </c>
      <c r="L99" s="125" t="s">
        <v>446</v>
      </c>
      <c r="M99" s="125" t="s">
        <v>447</v>
      </c>
      <c r="N99" s="120">
        <v>0</v>
      </c>
      <c r="O99" s="120">
        <v>8</v>
      </c>
      <c r="P99" s="119">
        <f t="shared" si="2"/>
        <v>8</v>
      </c>
      <c r="Q99" s="120">
        <v>0</v>
      </c>
      <c r="R99" s="120">
        <v>12</v>
      </c>
      <c r="S99" s="119">
        <f t="shared" si="3"/>
        <v>12</v>
      </c>
    </row>
    <row r="100" spans="1:19" ht="111.75" customHeight="1">
      <c r="A100" s="1">
        <v>93</v>
      </c>
      <c r="B100" s="98" t="s">
        <v>451</v>
      </c>
      <c r="C100" s="99">
        <v>2</v>
      </c>
      <c r="D100" s="99">
        <v>302888</v>
      </c>
      <c r="E100" s="100" t="s">
        <v>222</v>
      </c>
      <c r="F100" s="98" t="s">
        <v>223</v>
      </c>
      <c r="G100" s="99">
        <v>142</v>
      </c>
      <c r="H100" s="99"/>
      <c r="I100" s="99">
        <v>80</v>
      </c>
      <c r="J100" s="112" t="s">
        <v>697</v>
      </c>
      <c r="K100" s="120">
        <v>80</v>
      </c>
      <c r="L100" s="125" t="s">
        <v>334</v>
      </c>
      <c r="M100" s="125" t="s">
        <v>367</v>
      </c>
      <c r="N100" s="120">
        <v>2</v>
      </c>
      <c r="O100" s="120">
        <v>2</v>
      </c>
      <c r="P100" s="119">
        <f t="shared" si="2"/>
        <v>4</v>
      </c>
      <c r="Q100" s="120">
        <v>3</v>
      </c>
      <c r="R100" s="120">
        <v>3</v>
      </c>
      <c r="S100" s="119">
        <f t="shared" si="3"/>
        <v>6</v>
      </c>
    </row>
    <row r="101" spans="1:19" ht="92.25" customHeight="1">
      <c r="A101" s="1">
        <v>94</v>
      </c>
      <c r="B101" s="98" t="s">
        <v>451</v>
      </c>
      <c r="C101" s="99">
        <v>2</v>
      </c>
      <c r="D101" s="99">
        <v>312309</v>
      </c>
      <c r="E101" s="100" t="s">
        <v>224</v>
      </c>
      <c r="F101" s="98" t="s">
        <v>225</v>
      </c>
      <c r="G101" s="99">
        <v>257</v>
      </c>
      <c r="H101" s="99"/>
      <c r="I101" s="99">
        <v>80</v>
      </c>
      <c r="J101" s="112" t="s">
        <v>680</v>
      </c>
      <c r="K101" s="120" t="s">
        <v>679</v>
      </c>
      <c r="L101" s="125" t="s">
        <v>328</v>
      </c>
      <c r="M101" s="125" t="s">
        <v>449</v>
      </c>
      <c r="N101" s="120">
        <v>2</v>
      </c>
      <c r="O101" s="120">
        <v>4</v>
      </c>
      <c r="P101" s="119">
        <f t="shared" si="2"/>
        <v>6</v>
      </c>
      <c r="Q101" s="120">
        <v>3</v>
      </c>
      <c r="R101" s="120">
        <v>6</v>
      </c>
      <c r="S101" s="119">
        <f t="shared" si="3"/>
        <v>9</v>
      </c>
    </row>
    <row r="102" spans="1:19" ht="74.25" customHeight="1">
      <c r="A102" s="1">
        <v>95</v>
      </c>
      <c r="B102" s="98" t="s">
        <v>451</v>
      </c>
      <c r="C102" s="99">
        <v>2</v>
      </c>
      <c r="D102" s="99">
        <v>302887</v>
      </c>
      <c r="E102" s="100" t="s">
        <v>226</v>
      </c>
      <c r="F102" s="98" t="s">
        <v>227</v>
      </c>
      <c r="G102" s="99">
        <v>392</v>
      </c>
      <c r="H102" s="99"/>
      <c r="I102" s="99">
        <v>80</v>
      </c>
      <c r="J102" s="112" t="s">
        <v>420</v>
      </c>
      <c r="K102" s="120">
        <v>320</v>
      </c>
      <c r="L102" s="125" t="s">
        <v>372</v>
      </c>
      <c r="M102" s="125" t="s">
        <v>450</v>
      </c>
      <c r="N102" s="120">
        <v>2</v>
      </c>
      <c r="O102" s="120">
        <v>8</v>
      </c>
      <c r="P102" s="119">
        <f t="shared" si="2"/>
        <v>10</v>
      </c>
      <c r="Q102" s="120">
        <v>3</v>
      </c>
      <c r="R102" s="120">
        <v>12</v>
      </c>
      <c r="S102" s="119">
        <f t="shared" si="3"/>
        <v>15</v>
      </c>
    </row>
    <row r="103" spans="1:19" ht="51.75" customHeight="1">
      <c r="A103" s="1">
        <v>96</v>
      </c>
      <c r="B103" s="98" t="s">
        <v>228</v>
      </c>
      <c r="C103" s="99">
        <v>2</v>
      </c>
      <c r="D103" s="99">
        <v>312345</v>
      </c>
      <c r="E103" s="100" t="s">
        <v>229</v>
      </c>
      <c r="F103" s="98" t="s">
        <v>230</v>
      </c>
      <c r="G103" s="99">
        <v>63</v>
      </c>
      <c r="H103" s="99"/>
      <c r="I103" s="99">
        <v>80</v>
      </c>
      <c r="J103" s="112" t="s">
        <v>452</v>
      </c>
      <c r="K103" s="120">
        <v>0</v>
      </c>
      <c r="L103" s="125"/>
      <c r="M103" s="125"/>
      <c r="N103" s="120">
        <v>2</v>
      </c>
      <c r="O103" s="120">
        <v>0</v>
      </c>
      <c r="P103" s="119">
        <f t="shared" si="2"/>
        <v>2</v>
      </c>
      <c r="Q103" s="120">
        <v>3</v>
      </c>
      <c r="R103" s="120">
        <v>0</v>
      </c>
      <c r="S103" s="119">
        <f t="shared" si="3"/>
        <v>3</v>
      </c>
    </row>
    <row r="104" spans="1:19" ht="96" customHeight="1">
      <c r="A104" s="1">
        <v>97</v>
      </c>
      <c r="B104" s="98" t="s">
        <v>228</v>
      </c>
      <c r="C104" s="99">
        <v>2</v>
      </c>
      <c r="D104" s="99">
        <v>302890</v>
      </c>
      <c r="E104" s="100" t="s">
        <v>231</v>
      </c>
      <c r="F104" s="98" t="s">
        <v>232</v>
      </c>
      <c r="G104" s="99">
        <v>248</v>
      </c>
      <c r="H104" s="99"/>
      <c r="I104" s="99">
        <v>160</v>
      </c>
      <c r="J104" s="112" t="s">
        <v>681</v>
      </c>
      <c r="K104" s="120">
        <v>80</v>
      </c>
      <c r="L104" s="125" t="s">
        <v>334</v>
      </c>
      <c r="M104" s="125" t="s">
        <v>360</v>
      </c>
      <c r="N104" s="120">
        <v>4</v>
      </c>
      <c r="O104" s="120">
        <v>2</v>
      </c>
      <c r="P104" s="119">
        <f t="shared" si="2"/>
        <v>6</v>
      </c>
      <c r="Q104" s="120">
        <v>6</v>
      </c>
      <c r="R104" s="120">
        <v>3</v>
      </c>
      <c r="S104" s="119">
        <f t="shared" si="3"/>
        <v>9</v>
      </c>
    </row>
    <row r="105" spans="1:19" ht="169.5" customHeight="1">
      <c r="A105" s="1">
        <v>98</v>
      </c>
      <c r="B105" s="98" t="s">
        <v>233</v>
      </c>
      <c r="C105" s="99">
        <v>2</v>
      </c>
      <c r="D105" s="99">
        <v>302873</v>
      </c>
      <c r="E105" s="100" t="s">
        <v>234</v>
      </c>
      <c r="F105" s="98" t="s">
        <v>235</v>
      </c>
      <c r="G105" s="99">
        <v>529</v>
      </c>
      <c r="H105" s="99"/>
      <c r="I105" s="99">
        <v>320</v>
      </c>
      <c r="J105" s="112" t="s">
        <v>682</v>
      </c>
      <c r="K105" s="120">
        <v>240</v>
      </c>
      <c r="L105" s="125" t="s">
        <v>385</v>
      </c>
      <c r="M105" s="125" t="s">
        <v>457</v>
      </c>
      <c r="N105" s="120">
        <v>8</v>
      </c>
      <c r="O105" s="120">
        <v>6</v>
      </c>
      <c r="P105" s="119">
        <f t="shared" si="2"/>
        <v>14</v>
      </c>
      <c r="Q105" s="120">
        <v>12</v>
      </c>
      <c r="R105" s="120">
        <v>9</v>
      </c>
      <c r="S105" s="119">
        <f t="shared" si="3"/>
        <v>21</v>
      </c>
    </row>
    <row r="106" spans="1:19" ht="76.5" customHeight="1">
      <c r="A106" s="1">
        <v>99</v>
      </c>
      <c r="B106" s="98" t="s">
        <v>233</v>
      </c>
      <c r="C106" s="99">
        <v>2</v>
      </c>
      <c r="D106" s="99">
        <v>302897</v>
      </c>
      <c r="E106" s="100" t="s">
        <v>236</v>
      </c>
      <c r="F106" s="98" t="s">
        <v>237</v>
      </c>
      <c r="G106" s="99">
        <v>832</v>
      </c>
      <c r="H106" s="99"/>
      <c r="I106" s="99">
        <v>240</v>
      </c>
      <c r="J106" s="112" t="s">
        <v>698</v>
      </c>
      <c r="K106" s="120">
        <v>560</v>
      </c>
      <c r="L106" s="125" t="s">
        <v>454</v>
      </c>
      <c r="M106" s="125" t="s">
        <v>455</v>
      </c>
      <c r="N106" s="120">
        <v>6</v>
      </c>
      <c r="O106" s="120">
        <v>14</v>
      </c>
      <c r="P106" s="119">
        <f t="shared" si="2"/>
        <v>20</v>
      </c>
      <c r="Q106" s="120">
        <v>9</v>
      </c>
      <c r="R106" s="120">
        <v>21</v>
      </c>
      <c r="S106" s="119">
        <f t="shared" si="3"/>
        <v>30</v>
      </c>
    </row>
    <row r="107" spans="1:19" ht="20.100000000000001" customHeight="1">
      <c r="A107" s="1">
        <v>100</v>
      </c>
      <c r="B107" s="98" t="s">
        <v>238</v>
      </c>
      <c r="C107" s="99">
        <v>3</v>
      </c>
      <c r="D107" s="99">
        <v>312310</v>
      </c>
      <c r="E107" s="100" t="s">
        <v>239</v>
      </c>
      <c r="F107" s="98" t="s">
        <v>240</v>
      </c>
      <c r="G107" s="99">
        <v>74</v>
      </c>
      <c r="H107" s="99"/>
      <c r="I107" s="99">
        <v>0</v>
      </c>
      <c r="J107" s="110"/>
      <c r="K107" s="120">
        <v>80</v>
      </c>
      <c r="L107" s="127" t="s">
        <v>334</v>
      </c>
      <c r="M107" s="127" t="s">
        <v>400</v>
      </c>
      <c r="N107" s="120">
        <v>0</v>
      </c>
      <c r="O107" s="120">
        <v>2</v>
      </c>
      <c r="P107" s="119">
        <f t="shared" si="2"/>
        <v>2</v>
      </c>
      <c r="Q107" s="120">
        <v>0</v>
      </c>
      <c r="R107" s="120">
        <v>3</v>
      </c>
      <c r="S107" s="119">
        <f t="shared" si="3"/>
        <v>3</v>
      </c>
    </row>
    <row r="108" spans="1:19" ht="20.100000000000001" customHeight="1">
      <c r="A108" s="1">
        <v>101</v>
      </c>
      <c r="B108" s="98" t="s">
        <v>238</v>
      </c>
      <c r="C108" s="99">
        <v>3</v>
      </c>
      <c r="D108" s="99">
        <v>302904</v>
      </c>
      <c r="E108" s="100" t="s">
        <v>241</v>
      </c>
      <c r="F108" s="98" t="s">
        <v>242</v>
      </c>
      <c r="G108" s="99">
        <v>94</v>
      </c>
      <c r="H108" s="99"/>
      <c r="I108" s="99">
        <v>0</v>
      </c>
      <c r="J108" s="110"/>
      <c r="K108" s="120">
        <v>80</v>
      </c>
      <c r="L108" s="127" t="s">
        <v>349</v>
      </c>
      <c r="M108" s="127" t="s">
        <v>350</v>
      </c>
      <c r="N108" s="120">
        <v>0</v>
      </c>
      <c r="O108" s="120">
        <v>2</v>
      </c>
      <c r="P108" s="119">
        <f t="shared" si="2"/>
        <v>2</v>
      </c>
      <c r="Q108" s="120">
        <v>0</v>
      </c>
      <c r="R108" s="120">
        <v>3</v>
      </c>
      <c r="S108" s="119">
        <f t="shared" si="3"/>
        <v>3</v>
      </c>
    </row>
    <row r="109" spans="1:19" ht="97.5" customHeight="1">
      <c r="A109" s="1">
        <v>102</v>
      </c>
      <c r="B109" s="98" t="s">
        <v>238</v>
      </c>
      <c r="C109" s="99">
        <v>3</v>
      </c>
      <c r="D109" s="99">
        <v>302903</v>
      </c>
      <c r="E109" s="100" t="s">
        <v>243</v>
      </c>
      <c r="F109" s="98" t="s">
        <v>244</v>
      </c>
      <c r="G109" s="99">
        <v>154</v>
      </c>
      <c r="H109" s="99"/>
      <c r="I109" s="99">
        <v>80</v>
      </c>
      <c r="J109" s="110" t="s">
        <v>659</v>
      </c>
      <c r="K109" s="120">
        <v>80</v>
      </c>
      <c r="L109" s="127" t="s">
        <v>391</v>
      </c>
      <c r="M109" s="127" t="s">
        <v>360</v>
      </c>
      <c r="N109" s="120">
        <v>2</v>
      </c>
      <c r="O109" s="120">
        <v>2</v>
      </c>
      <c r="P109" s="119">
        <f t="shared" si="2"/>
        <v>4</v>
      </c>
      <c r="Q109" s="120">
        <v>3</v>
      </c>
      <c r="R109" s="120">
        <v>3</v>
      </c>
      <c r="S109" s="119">
        <f t="shared" si="3"/>
        <v>6</v>
      </c>
    </row>
    <row r="110" spans="1:19" ht="151.5" customHeight="1">
      <c r="A110" s="1">
        <v>103</v>
      </c>
      <c r="B110" s="98" t="s">
        <v>245</v>
      </c>
      <c r="C110" s="99">
        <v>3</v>
      </c>
      <c r="D110" s="99">
        <v>302848</v>
      </c>
      <c r="E110" s="100" t="s">
        <v>246</v>
      </c>
      <c r="F110" s="98" t="s">
        <v>247</v>
      </c>
      <c r="G110" s="99">
        <v>225</v>
      </c>
      <c r="H110" s="99"/>
      <c r="I110" s="99">
        <v>160</v>
      </c>
      <c r="J110" s="110" t="s">
        <v>683</v>
      </c>
      <c r="K110" s="120">
        <v>80</v>
      </c>
      <c r="L110" s="127" t="s">
        <v>328</v>
      </c>
      <c r="M110" s="127" t="s">
        <v>402</v>
      </c>
      <c r="N110" s="120">
        <v>4</v>
      </c>
      <c r="O110" s="120">
        <v>2</v>
      </c>
      <c r="P110" s="119">
        <f t="shared" si="2"/>
        <v>6</v>
      </c>
      <c r="Q110" s="120">
        <v>6</v>
      </c>
      <c r="R110" s="120">
        <v>3</v>
      </c>
      <c r="S110" s="119">
        <f t="shared" si="3"/>
        <v>9</v>
      </c>
    </row>
    <row r="111" spans="1:19" ht="202.5" customHeight="1">
      <c r="A111" s="1">
        <v>104</v>
      </c>
      <c r="B111" s="98" t="s">
        <v>245</v>
      </c>
      <c r="C111" s="99">
        <v>3</v>
      </c>
      <c r="D111" s="99">
        <v>302905</v>
      </c>
      <c r="E111" s="100" t="s">
        <v>248</v>
      </c>
      <c r="F111" s="98" t="s">
        <v>249</v>
      </c>
      <c r="G111" s="99">
        <v>621</v>
      </c>
      <c r="H111" s="99"/>
      <c r="I111" s="99">
        <v>240</v>
      </c>
      <c r="J111" s="110" t="s">
        <v>699</v>
      </c>
      <c r="K111" s="120">
        <v>320</v>
      </c>
      <c r="L111" s="127" t="s">
        <v>403</v>
      </c>
      <c r="M111" s="127" t="s">
        <v>404</v>
      </c>
      <c r="N111" s="120">
        <v>6</v>
      </c>
      <c r="O111" s="120">
        <v>8</v>
      </c>
      <c r="P111" s="119">
        <f t="shared" si="2"/>
        <v>14</v>
      </c>
      <c r="Q111" s="120">
        <v>9</v>
      </c>
      <c r="R111" s="120">
        <v>12</v>
      </c>
      <c r="S111" s="119">
        <f t="shared" si="3"/>
        <v>21</v>
      </c>
    </row>
    <row r="112" spans="1:19" ht="51.75" customHeight="1">
      <c r="A112" s="1">
        <v>105</v>
      </c>
      <c r="B112" s="98" t="s">
        <v>250</v>
      </c>
      <c r="C112" s="99">
        <v>1</v>
      </c>
      <c r="D112" s="99">
        <v>302906</v>
      </c>
      <c r="E112" s="100" t="s">
        <v>251</v>
      </c>
      <c r="F112" s="98" t="s">
        <v>252</v>
      </c>
      <c r="G112" s="99">
        <v>222</v>
      </c>
      <c r="H112" s="99"/>
      <c r="I112" s="99">
        <v>80</v>
      </c>
      <c r="J112" s="112" t="s">
        <v>523</v>
      </c>
      <c r="K112" s="120">
        <v>160</v>
      </c>
      <c r="L112" s="125" t="s">
        <v>521</v>
      </c>
      <c r="M112" s="125" t="s">
        <v>522</v>
      </c>
      <c r="N112" s="120">
        <v>2</v>
      </c>
      <c r="O112" s="120">
        <v>4</v>
      </c>
      <c r="P112" s="119">
        <f t="shared" si="2"/>
        <v>6</v>
      </c>
      <c r="Q112" s="120">
        <v>3</v>
      </c>
      <c r="R112" s="120">
        <v>6</v>
      </c>
      <c r="S112" s="119">
        <f t="shared" si="3"/>
        <v>9</v>
      </c>
    </row>
    <row r="113" spans="1:19" ht="98.25" customHeight="1">
      <c r="A113" s="1">
        <v>106</v>
      </c>
      <c r="B113" s="98" t="s">
        <v>253</v>
      </c>
      <c r="C113" s="99">
        <v>2</v>
      </c>
      <c r="D113" s="99">
        <v>312313</v>
      </c>
      <c r="E113" s="100" t="s">
        <v>254</v>
      </c>
      <c r="F113" s="98" t="s">
        <v>255</v>
      </c>
      <c r="G113" s="99">
        <v>286</v>
      </c>
      <c r="H113" s="99"/>
      <c r="I113" s="99">
        <v>80</v>
      </c>
      <c r="J113" s="112" t="s">
        <v>439</v>
      </c>
      <c r="K113" s="120">
        <v>160</v>
      </c>
      <c r="L113" s="125" t="s">
        <v>459</v>
      </c>
      <c r="M113" s="125" t="s">
        <v>460</v>
      </c>
      <c r="N113" s="120">
        <v>2</v>
      </c>
      <c r="O113" s="120">
        <v>4</v>
      </c>
      <c r="P113" s="119">
        <f t="shared" si="2"/>
        <v>6</v>
      </c>
      <c r="Q113" s="120">
        <v>3</v>
      </c>
      <c r="R113" s="120">
        <v>6</v>
      </c>
      <c r="S113" s="119">
        <f t="shared" si="3"/>
        <v>9</v>
      </c>
    </row>
    <row r="114" spans="1:19" ht="21.75" customHeight="1">
      <c r="A114" s="1">
        <v>107</v>
      </c>
      <c r="B114" s="98" t="s">
        <v>253</v>
      </c>
      <c r="C114" s="99">
        <v>2</v>
      </c>
      <c r="D114" s="99">
        <v>312331</v>
      </c>
      <c r="E114" s="100" t="s">
        <v>256</v>
      </c>
      <c r="F114" s="98" t="s">
        <v>257</v>
      </c>
      <c r="G114" s="99">
        <v>138</v>
      </c>
      <c r="H114" s="99"/>
      <c r="I114" s="99">
        <v>0</v>
      </c>
      <c r="J114" s="112"/>
      <c r="K114" s="120">
        <v>160</v>
      </c>
      <c r="L114" s="125" t="s">
        <v>334</v>
      </c>
      <c r="M114" s="125" t="s">
        <v>360</v>
      </c>
      <c r="N114" s="120">
        <v>0</v>
      </c>
      <c r="O114" s="120">
        <v>4</v>
      </c>
      <c r="P114" s="119">
        <f t="shared" si="2"/>
        <v>4</v>
      </c>
      <c r="Q114" s="120">
        <v>0</v>
      </c>
      <c r="R114" s="120">
        <v>6</v>
      </c>
      <c r="S114" s="119">
        <f t="shared" si="3"/>
        <v>6</v>
      </c>
    </row>
    <row r="115" spans="1:19" ht="121.5" customHeight="1">
      <c r="A115" s="1">
        <v>108</v>
      </c>
      <c r="B115" s="98" t="s">
        <v>253</v>
      </c>
      <c r="C115" s="99">
        <v>2</v>
      </c>
      <c r="D115" s="99">
        <v>302895</v>
      </c>
      <c r="E115" s="100" t="s">
        <v>258</v>
      </c>
      <c r="F115" s="98" t="s">
        <v>259</v>
      </c>
      <c r="G115" s="99">
        <v>319</v>
      </c>
      <c r="H115" s="99"/>
      <c r="I115" s="99">
        <v>160</v>
      </c>
      <c r="J115" s="112" t="s">
        <v>700</v>
      </c>
      <c r="K115" s="120">
        <v>160</v>
      </c>
      <c r="L115" s="125" t="s">
        <v>388</v>
      </c>
      <c r="M115" s="125" t="s">
        <v>461</v>
      </c>
      <c r="N115" s="120">
        <v>4</v>
      </c>
      <c r="O115" s="120">
        <v>4</v>
      </c>
      <c r="P115" s="119">
        <f t="shared" si="2"/>
        <v>8</v>
      </c>
      <c r="Q115" s="120">
        <v>6</v>
      </c>
      <c r="R115" s="120">
        <v>6</v>
      </c>
      <c r="S115" s="119">
        <f t="shared" si="3"/>
        <v>12</v>
      </c>
    </row>
    <row r="116" spans="1:19" ht="39" customHeight="1">
      <c r="A116" s="1">
        <v>109</v>
      </c>
      <c r="B116" s="98" t="s">
        <v>253</v>
      </c>
      <c r="C116" s="99">
        <v>2</v>
      </c>
      <c r="D116" s="99">
        <v>312350</v>
      </c>
      <c r="E116" s="100" t="s">
        <v>260</v>
      </c>
      <c r="F116" s="98" t="s">
        <v>261</v>
      </c>
      <c r="G116" s="99">
        <v>138</v>
      </c>
      <c r="H116" s="99"/>
      <c r="I116" s="99">
        <v>160</v>
      </c>
      <c r="J116" s="112" t="s">
        <v>462</v>
      </c>
      <c r="K116" s="120">
        <v>0</v>
      </c>
      <c r="L116" s="125"/>
      <c r="M116" s="125"/>
      <c r="N116" s="120">
        <v>4</v>
      </c>
      <c r="O116" s="120">
        <v>0</v>
      </c>
      <c r="P116" s="119">
        <f t="shared" si="2"/>
        <v>4</v>
      </c>
      <c r="Q116" s="120">
        <v>6</v>
      </c>
      <c r="R116" s="120">
        <v>0</v>
      </c>
      <c r="S116" s="119">
        <f t="shared" si="3"/>
        <v>6</v>
      </c>
    </row>
    <row r="117" spans="1:19" ht="162" customHeight="1">
      <c r="A117" s="1">
        <v>110</v>
      </c>
      <c r="B117" s="98" t="s">
        <v>253</v>
      </c>
      <c r="C117" s="99">
        <v>2</v>
      </c>
      <c r="D117" s="99">
        <v>302893</v>
      </c>
      <c r="E117" s="100" t="s">
        <v>153</v>
      </c>
      <c r="F117" s="98" t="s">
        <v>262</v>
      </c>
      <c r="G117" s="99">
        <v>959</v>
      </c>
      <c r="H117" s="99"/>
      <c r="I117" s="99">
        <v>240</v>
      </c>
      <c r="J117" s="112" t="s">
        <v>701</v>
      </c>
      <c r="K117" s="120">
        <v>720</v>
      </c>
      <c r="L117" s="125" t="s">
        <v>463</v>
      </c>
      <c r="M117" s="125" t="s">
        <v>464</v>
      </c>
      <c r="N117" s="120">
        <v>6</v>
      </c>
      <c r="O117" s="120">
        <v>18</v>
      </c>
      <c r="P117" s="119">
        <f t="shared" si="2"/>
        <v>24</v>
      </c>
      <c r="Q117" s="120">
        <v>9</v>
      </c>
      <c r="R117" s="120">
        <v>27</v>
      </c>
      <c r="S117" s="119">
        <f t="shared" si="3"/>
        <v>36</v>
      </c>
    </row>
    <row r="118" spans="1:19" ht="26.25" customHeight="1">
      <c r="A118" s="1">
        <v>111</v>
      </c>
      <c r="B118" s="98" t="s">
        <v>253</v>
      </c>
      <c r="C118" s="99">
        <v>2</v>
      </c>
      <c r="D118" s="99">
        <v>302896</v>
      </c>
      <c r="E118" s="100" t="s">
        <v>263</v>
      </c>
      <c r="F118" s="98" t="s">
        <v>264</v>
      </c>
      <c r="G118" s="99">
        <v>102</v>
      </c>
      <c r="H118" s="99"/>
      <c r="I118" s="99">
        <v>0</v>
      </c>
      <c r="J118" s="112"/>
      <c r="K118" s="120">
        <v>80</v>
      </c>
      <c r="L118" s="125" t="s">
        <v>443</v>
      </c>
      <c r="M118" s="125" t="s">
        <v>345</v>
      </c>
      <c r="N118" s="120">
        <v>0</v>
      </c>
      <c r="O118" s="120">
        <v>2</v>
      </c>
      <c r="P118" s="119">
        <f t="shared" si="2"/>
        <v>2</v>
      </c>
      <c r="Q118" s="120">
        <v>0</v>
      </c>
      <c r="R118" s="120">
        <v>3</v>
      </c>
      <c r="S118" s="119">
        <f t="shared" si="3"/>
        <v>3</v>
      </c>
    </row>
    <row r="119" spans="1:19" ht="47.25" customHeight="1">
      <c r="A119" s="1">
        <v>112</v>
      </c>
      <c r="B119" s="98" t="s">
        <v>253</v>
      </c>
      <c r="C119" s="99">
        <v>2</v>
      </c>
      <c r="D119" s="99">
        <v>302814</v>
      </c>
      <c r="E119" s="100" t="s">
        <v>265</v>
      </c>
      <c r="F119" s="98" t="s">
        <v>266</v>
      </c>
      <c r="G119" s="99">
        <v>236</v>
      </c>
      <c r="H119" s="99"/>
      <c r="I119" s="99">
        <v>80</v>
      </c>
      <c r="J119" s="112" t="s">
        <v>702</v>
      </c>
      <c r="K119" s="120">
        <v>160</v>
      </c>
      <c r="L119" s="125" t="s">
        <v>466</v>
      </c>
      <c r="M119" s="125" t="s">
        <v>467</v>
      </c>
      <c r="N119" s="120">
        <v>2</v>
      </c>
      <c r="O119" s="120">
        <v>4</v>
      </c>
      <c r="P119" s="119">
        <f t="shared" si="2"/>
        <v>6</v>
      </c>
      <c r="Q119" s="120">
        <v>3</v>
      </c>
      <c r="R119" s="120">
        <v>6</v>
      </c>
      <c r="S119" s="119">
        <f t="shared" si="3"/>
        <v>9</v>
      </c>
    </row>
    <row r="120" spans="1:19" ht="135.75" customHeight="1">
      <c r="A120" s="1">
        <v>113</v>
      </c>
      <c r="B120" s="98" t="s">
        <v>267</v>
      </c>
      <c r="C120" s="99">
        <v>2</v>
      </c>
      <c r="D120" s="99">
        <v>302858</v>
      </c>
      <c r="E120" s="100" t="s">
        <v>268</v>
      </c>
      <c r="F120" s="98" t="s">
        <v>269</v>
      </c>
      <c r="G120" s="99">
        <v>380</v>
      </c>
      <c r="H120" s="99"/>
      <c r="I120" s="99">
        <v>160</v>
      </c>
      <c r="J120" s="112" t="s">
        <v>703</v>
      </c>
      <c r="K120" s="120">
        <v>240</v>
      </c>
      <c r="L120" s="125" t="s">
        <v>334</v>
      </c>
      <c r="M120" s="125" t="s">
        <v>461</v>
      </c>
      <c r="N120" s="120">
        <v>4</v>
      </c>
      <c r="O120" s="120">
        <v>6</v>
      </c>
      <c r="P120" s="119">
        <f t="shared" si="2"/>
        <v>10</v>
      </c>
      <c r="Q120" s="120">
        <v>6</v>
      </c>
      <c r="R120" s="120">
        <v>9</v>
      </c>
      <c r="S120" s="119">
        <f t="shared" si="3"/>
        <v>15</v>
      </c>
    </row>
    <row r="121" spans="1:19" ht="90.75" customHeight="1">
      <c r="A121" s="1">
        <v>114</v>
      </c>
      <c r="B121" s="98" t="s">
        <v>267</v>
      </c>
      <c r="C121" s="99">
        <v>2</v>
      </c>
      <c r="D121" s="99">
        <v>312305</v>
      </c>
      <c r="E121" s="100" t="s">
        <v>270</v>
      </c>
      <c r="F121" s="98" t="s">
        <v>271</v>
      </c>
      <c r="G121" s="99">
        <v>142</v>
      </c>
      <c r="H121" s="99"/>
      <c r="I121" s="99">
        <v>80</v>
      </c>
      <c r="J121" s="112" t="s">
        <v>439</v>
      </c>
      <c r="K121" s="120">
        <v>80</v>
      </c>
      <c r="L121" s="125" t="s">
        <v>354</v>
      </c>
      <c r="M121" s="125" t="s">
        <v>470</v>
      </c>
      <c r="N121" s="120">
        <v>2</v>
      </c>
      <c r="O121" s="120">
        <v>2</v>
      </c>
      <c r="P121" s="119">
        <f t="shared" si="2"/>
        <v>4</v>
      </c>
      <c r="Q121" s="120">
        <v>3</v>
      </c>
      <c r="R121" s="120">
        <v>3</v>
      </c>
      <c r="S121" s="119">
        <f t="shared" si="3"/>
        <v>6</v>
      </c>
    </row>
    <row r="122" spans="1:19" ht="44.25" customHeight="1">
      <c r="A122" s="1">
        <v>115</v>
      </c>
      <c r="B122" s="98" t="s">
        <v>267</v>
      </c>
      <c r="C122" s="99">
        <v>2</v>
      </c>
      <c r="D122" s="99">
        <v>302910</v>
      </c>
      <c r="E122" s="100" t="s">
        <v>272</v>
      </c>
      <c r="F122" s="102" t="s">
        <v>273</v>
      </c>
      <c r="G122" s="103">
        <v>351</v>
      </c>
      <c r="H122" s="103"/>
      <c r="I122" s="99">
        <v>80</v>
      </c>
      <c r="J122" s="115" t="s">
        <v>666</v>
      </c>
      <c r="K122" s="120">
        <v>240</v>
      </c>
      <c r="L122" s="125" t="s">
        <v>395</v>
      </c>
      <c r="M122" s="125" t="s">
        <v>471</v>
      </c>
      <c r="N122" s="120">
        <v>2</v>
      </c>
      <c r="O122" s="120">
        <v>6</v>
      </c>
      <c r="P122" s="119">
        <f t="shared" si="2"/>
        <v>8</v>
      </c>
      <c r="Q122" s="120">
        <v>3</v>
      </c>
      <c r="R122" s="120">
        <v>9</v>
      </c>
      <c r="S122" s="119">
        <f t="shared" si="3"/>
        <v>12</v>
      </c>
    </row>
    <row r="123" spans="1:19" ht="86.25" customHeight="1">
      <c r="A123" s="1">
        <v>116</v>
      </c>
      <c r="B123" s="98" t="s">
        <v>274</v>
      </c>
      <c r="C123" s="99">
        <v>1</v>
      </c>
      <c r="D123" s="99">
        <v>302835</v>
      </c>
      <c r="E123" s="100" t="s">
        <v>275</v>
      </c>
      <c r="F123" s="98" t="s">
        <v>276</v>
      </c>
      <c r="G123" s="99">
        <v>162</v>
      </c>
      <c r="H123" s="99"/>
      <c r="I123" s="103">
        <v>80</v>
      </c>
      <c r="J123" s="112" t="s">
        <v>705</v>
      </c>
      <c r="K123" s="120" t="s">
        <v>704</v>
      </c>
      <c r="L123" s="125" t="s">
        <v>524</v>
      </c>
      <c r="M123" s="125" t="s">
        <v>525</v>
      </c>
      <c r="N123" s="120">
        <v>2</v>
      </c>
      <c r="O123" s="120">
        <v>2</v>
      </c>
      <c r="P123" s="119">
        <f t="shared" si="2"/>
        <v>4</v>
      </c>
      <c r="Q123" s="120">
        <v>3</v>
      </c>
      <c r="R123" s="120">
        <v>3</v>
      </c>
      <c r="S123" s="119">
        <f t="shared" si="3"/>
        <v>6</v>
      </c>
    </row>
    <row r="124" spans="1:19" ht="59.25" customHeight="1">
      <c r="A124" s="1">
        <v>117</v>
      </c>
      <c r="B124" s="98" t="s">
        <v>274</v>
      </c>
      <c r="C124" s="99">
        <v>1</v>
      </c>
      <c r="D124" s="99">
        <v>312333</v>
      </c>
      <c r="E124" s="100" t="s">
        <v>277</v>
      </c>
      <c r="F124" s="102" t="s">
        <v>278</v>
      </c>
      <c r="G124" s="103">
        <v>309</v>
      </c>
      <c r="H124" s="103"/>
      <c r="I124" s="99">
        <v>160</v>
      </c>
      <c r="J124" s="115" t="s">
        <v>527</v>
      </c>
      <c r="K124" s="120">
        <v>0</v>
      </c>
      <c r="L124" s="125"/>
      <c r="M124" s="125"/>
      <c r="N124" s="120">
        <v>4</v>
      </c>
      <c r="O124" s="120">
        <v>0</v>
      </c>
      <c r="P124" s="119">
        <f t="shared" si="2"/>
        <v>4</v>
      </c>
      <c r="Q124" s="120">
        <v>12</v>
      </c>
      <c r="R124" s="120">
        <v>0</v>
      </c>
      <c r="S124" s="119">
        <f t="shared" si="3"/>
        <v>12</v>
      </c>
    </row>
    <row r="125" spans="1:19" ht="52.5" customHeight="1">
      <c r="A125" s="1">
        <v>118</v>
      </c>
      <c r="B125" s="98" t="s">
        <v>274</v>
      </c>
      <c r="C125" s="99">
        <v>1</v>
      </c>
      <c r="D125" s="99">
        <v>302822</v>
      </c>
      <c r="E125" s="100" t="s">
        <v>279</v>
      </c>
      <c r="F125" s="98" t="s">
        <v>232</v>
      </c>
      <c r="G125" s="99">
        <v>540</v>
      </c>
      <c r="H125" s="99"/>
      <c r="I125" s="103">
        <v>80</v>
      </c>
      <c r="J125" s="112" t="s">
        <v>706</v>
      </c>
      <c r="K125" s="120">
        <v>480</v>
      </c>
      <c r="L125" s="125" t="s">
        <v>385</v>
      </c>
      <c r="M125" s="125" t="s">
        <v>528</v>
      </c>
      <c r="N125" s="120">
        <v>2</v>
      </c>
      <c r="O125" s="120">
        <v>12</v>
      </c>
      <c r="P125" s="119">
        <f t="shared" si="2"/>
        <v>14</v>
      </c>
      <c r="Q125" s="120">
        <v>3</v>
      </c>
      <c r="R125" s="120">
        <v>18</v>
      </c>
      <c r="S125" s="119">
        <f t="shared" si="3"/>
        <v>21</v>
      </c>
    </row>
    <row r="126" spans="1:19" ht="141.75" customHeight="1">
      <c r="A126" s="1">
        <v>119</v>
      </c>
      <c r="B126" s="98" t="s">
        <v>280</v>
      </c>
      <c r="C126" s="99">
        <v>2</v>
      </c>
      <c r="D126" s="99">
        <v>302816</v>
      </c>
      <c r="E126" s="100" t="s">
        <v>281</v>
      </c>
      <c r="F126" s="98" t="s">
        <v>282</v>
      </c>
      <c r="G126" s="99">
        <v>396</v>
      </c>
      <c r="H126" s="99"/>
      <c r="I126" s="99">
        <v>160</v>
      </c>
      <c r="J126" s="112" t="s">
        <v>707</v>
      </c>
      <c r="K126" s="120">
        <v>240</v>
      </c>
      <c r="L126" s="125" t="s">
        <v>349</v>
      </c>
      <c r="M126" s="125" t="s">
        <v>472</v>
      </c>
      <c r="N126" s="120">
        <v>4</v>
      </c>
      <c r="O126" s="120">
        <v>6</v>
      </c>
      <c r="P126" s="119">
        <f t="shared" si="2"/>
        <v>10</v>
      </c>
      <c r="Q126" s="120">
        <v>6</v>
      </c>
      <c r="R126" s="120">
        <v>9</v>
      </c>
      <c r="S126" s="119">
        <f t="shared" si="3"/>
        <v>15</v>
      </c>
    </row>
    <row r="127" spans="1:19" ht="57" customHeight="1">
      <c r="A127" s="1">
        <v>120</v>
      </c>
      <c r="B127" s="98" t="s">
        <v>280</v>
      </c>
      <c r="C127" s="99">
        <v>2</v>
      </c>
      <c r="D127" s="99">
        <v>312334</v>
      </c>
      <c r="E127" s="100" t="s">
        <v>283</v>
      </c>
      <c r="F127" s="98" t="s">
        <v>284</v>
      </c>
      <c r="G127" s="99">
        <v>186</v>
      </c>
      <c r="H127" s="99"/>
      <c r="I127" s="99">
        <v>80</v>
      </c>
      <c r="J127" s="112" t="s">
        <v>475</v>
      </c>
      <c r="K127" s="120">
        <v>160</v>
      </c>
      <c r="L127" s="125" t="s">
        <v>473</v>
      </c>
      <c r="M127" s="125" t="s">
        <v>474</v>
      </c>
      <c r="N127" s="120">
        <v>2</v>
      </c>
      <c r="O127" s="120">
        <v>4</v>
      </c>
      <c r="P127" s="119">
        <f t="shared" si="2"/>
        <v>6</v>
      </c>
      <c r="Q127" s="120">
        <v>3</v>
      </c>
      <c r="R127" s="120">
        <v>6</v>
      </c>
      <c r="S127" s="119">
        <f t="shared" si="3"/>
        <v>9</v>
      </c>
    </row>
    <row r="128" spans="1:19" ht="40.5" customHeight="1">
      <c r="A128" s="1">
        <v>121</v>
      </c>
      <c r="B128" s="98" t="s">
        <v>280</v>
      </c>
      <c r="C128" s="99">
        <v>2</v>
      </c>
      <c r="D128" s="99">
        <v>312351</v>
      </c>
      <c r="E128" s="100" t="s">
        <v>285</v>
      </c>
      <c r="F128" s="98" t="s">
        <v>286</v>
      </c>
      <c r="G128" s="99">
        <v>169</v>
      </c>
      <c r="H128" s="99"/>
      <c r="I128" s="99">
        <v>80</v>
      </c>
      <c r="J128" s="112" t="s">
        <v>708</v>
      </c>
      <c r="K128" s="120">
        <v>80</v>
      </c>
      <c r="L128" s="125" t="s">
        <v>354</v>
      </c>
      <c r="M128" s="125" t="s">
        <v>476</v>
      </c>
      <c r="N128" s="120">
        <v>2</v>
      </c>
      <c r="O128" s="120">
        <v>2</v>
      </c>
      <c r="P128" s="119">
        <f t="shared" si="2"/>
        <v>4</v>
      </c>
      <c r="Q128" s="120">
        <v>3</v>
      </c>
      <c r="R128" s="120">
        <v>3</v>
      </c>
      <c r="S128" s="119">
        <f t="shared" si="3"/>
        <v>6</v>
      </c>
    </row>
    <row r="129" spans="1:20" ht="94.5" customHeight="1">
      <c r="A129" s="1">
        <v>122</v>
      </c>
      <c r="B129" s="98" t="s">
        <v>280</v>
      </c>
      <c r="C129" s="99">
        <v>2</v>
      </c>
      <c r="D129" s="99">
        <v>302825</v>
      </c>
      <c r="E129" s="100" t="s">
        <v>287</v>
      </c>
      <c r="F129" s="98" t="s">
        <v>288</v>
      </c>
      <c r="G129" s="99">
        <v>412</v>
      </c>
      <c r="H129" s="99"/>
      <c r="I129" s="99">
        <v>80</v>
      </c>
      <c r="J129" s="112" t="s">
        <v>478</v>
      </c>
      <c r="K129" s="120">
        <v>320</v>
      </c>
      <c r="L129" s="125" t="s">
        <v>418</v>
      </c>
      <c r="M129" s="125" t="s">
        <v>477</v>
      </c>
      <c r="N129" s="120">
        <v>2</v>
      </c>
      <c r="O129" s="120">
        <v>8</v>
      </c>
      <c r="P129" s="119">
        <f t="shared" si="2"/>
        <v>10</v>
      </c>
      <c r="Q129" s="120">
        <v>3</v>
      </c>
      <c r="R129" s="120">
        <v>12</v>
      </c>
      <c r="S129" s="119">
        <f t="shared" si="3"/>
        <v>15</v>
      </c>
    </row>
    <row r="130" spans="1:20" ht="67.5" customHeight="1">
      <c r="A130" s="1">
        <v>123</v>
      </c>
      <c r="B130" s="98" t="s">
        <v>280</v>
      </c>
      <c r="C130" s="99">
        <v>2</v>
      </c>
      <c r="D130" s="99">
        <v>302899</v>
      </c>
      <c r="E130" s="100" t="s">
        <v>289</v>
      </c>
      <c r="F130" s="98" t="s">
        <v>290</v>
      </c>
      <c r="G130" s="99">
        <v>294</v>
      </c>
      <c r="H130" s="99"/>
      <c r="I130" s="99">
        <v>0</v>
      </c>
      <c r="J130" s="112"/>
      <c r="K130" s="120">
        <v>320</v>
      </c>
      <c r="L130" s="125" t="s">
        <v>328</v>
      </c>
      <c r="M130" s="125" t="s">
        <v>479</v>
      </c>
      <c r="N130" s="120">
        <v>0</v>
      </c>
      <c r="O130" s="120">
        <v>8</v>
      </c>
      <c r="P130" s="119">
        <f t="shared" si="2"/>
        <v>8</v>
      </c>
      <c r="Q130" s="120">
        <v>0</v>
      </c>
      <c r="R130" s="120">
        <v>12</v>
      </c>
      <c r="S130" s="119">
        <f t="shared" si="3"/>
        <v>12</v>
      </c>
    </row>
    <row r="131" spans="1:20" ht="20.100000000000001" customHeight="1">
      <c r="A131" s="1">
        <v>124</v>
      </c>
      <c r="B131" s="98" t="s">
        <v>280</v>
      </c>
      <c r="C131" s="99">
        <v>2</v>
      </c>
      <c r="D131" s="99">
        <v>312346</v>
      </c>
      <c r="E131" s="100" t="s">
        <v>291</v>
      </c>
      <c r="F131" s="98" t="s">
        <v>292</v>
      </c>
      <c r="G131" s="99">
        <v>75</v>
      </c>
      <c r="H131" s="99"/>
      <c r="I131" s="99">
        <v>0</v>
      </c>
      <c r="J131" s="112"/>
      <c r="K131" s="120">
        <v>80</v>
      </c>
      <c r="L131" s="125" t="s">
        <v>334</v>
      </c>
      <c r="M131" s="125" t="s">
        <v>360</v>
      </c>
      <c r="N131" s="120">
        <v>0</v>
      </c>
      <c r="O131" s="120">
        <v>2</v>
      </c>
      <c r="P131" s="119">
        <f t="shared" si="2"/>
        <v>2</v>
      </c>
      <c r="Q131" s="120">
        <v>0</v>
      </c>
      <c r="R131" s="120">
        <v>3</v>
      </c>
      <c r="S131" s="119">
        <f t="shared" si="3"/>
        <v>3</v>
      </c>
    </row>
    <row r="132" spans="1:20" ht="20.100000000000001" customHeight="1">
      <c r="A132" s="1">
        <v>125</v>
      </c>
      <c r="B132" s="98" t="s">
        <v>280</v>
      </c>
      <c r="C132" s="99">
        <v>2</v>
      </c>
      <c r="D132" s="99">
        <v>312347</v>
      </c>
      <c r="E132" s="100" t="s">
        <v>293</v>
      </c>
      <c r="F132" s="98" t="s">
        <v>294</v>
      </c>
      <c r="G132" s="99">
        <v>110</v>
      </c>
      <c r="H132" s="99"/>
      <c r="I132" s="99">
        <v>0</v>
      </c>
      <c r="J132" s="112"/>
      <c r="K132" s="120">
        <v>80</v>
      </c>
      <c r="L132" s="125" t="s">
        <v>443</v>
      </c>
      <c r="M132" s="125" t="s">
        <v>480</v>
      </c>
      <c r="N132" s="120">
        <v>0</v>
      </c>
      <c r="O132" s="120">
        <v>2</v>
      </c>
      <c r="P132" s="119">
        <f t="shared" si="2"/>
        <v>2</v>
      </c>
      <c r="Q132" s="120">
        <v>0</v>
      </c>
      <c r="R132" s="120">
        <v>3</v>
      </c>
      <c r="S132" s="119">
        <f t="shared" si="3"/>
        <v>3</v>
      </c>
    </row>
    <row r="133" spans="1:20" ht="38.25" customHeight="1">
      <c r="A133" s="1">
        <v>126</v>
      </c>
      <c r="B133" s="98" t="s">
        <v>280</v>
      </c>
      <c r="C133" s="99">
        <v>2</v>
      </c>
      <c r="D133" s="99">
        <v>302915</v>
      </c>
      <c r="E133" s="100" t="s">
        <v>295</v>
      </c>
      <c r="F133" s="98" t="s">
        <v>296</v>
      </c>
      <c r="G133" s="99">
        <v>195</v>
      </c>
      <c r="H133" s="99" t="s">
        <v>312</v>
      </c>
      <c r="I133" s="99">
        <v>0</v>
      </c>
      <c r="J133" s="112"/>
      <c r="K133" s="120">
        <v>80</v>
      </c>
      <c r="L133" s="125" t="s">
        <v>354</v>
      </c>
      <c r="M133" s="125" t="s">
        <v>481</v>
      </c>
      <c r="N133" s="120">
        <v>6</v>
      </c>
      <c r="O133" s="120">
        <v>2</v>
      </c>
      <c r="P133" s="119">
        <f t="shared" si="2"/>
        <v>8</v>
      </c>
      <c r="Q133" s="120">
        <v>9</v>
      </c>
      <c r="R133" s="120">
        <v>3</v>
      </c>
      <c r="S133" s="119">
        <f t="shared" si="3"/>
        <v>12</v>
      </c>
    </row>
    <row r="134" spans="1:20" ht="49.5" customHeight="1">
      <c r="A134" s="1">
        <v>127</v>
      </c>
      <c r="B134" s="98" t="s">
        <v>280</v>
      </c>
      <c r="C134" s="99">
        <v>2</v>
      </c>
      <c r="D134" s="99">
        <v>302914</v>
      </c>
      <c r="E134" s="100" t="s">
        <v>297</v>
      </c>
      <c r="F134" s="98" t="s">
        <v>298</v>
      </c>
      <c r="G134" s="99">
        <v>352</v>
      </c>
      <c r="H134" s="99"/>
      <c r="I134" s="99">
        <v>80</v>
      </c>
      <c r="J134" s="112" t="s">
        <v>543</v>
      </c>
      <c r="K134" s="120">
        <v>240</v>
      </c>
      <c r="L134" s="125" t="s">
        <v>482</v>
      </c>
      <c r="M134" s="125" t="s">
        <v>483</v>
      </c>
      <c r="N134" s="120">
        <v>2</v>
      </c>
      <c r="O134" s="120">
        <v>6</v>
      </c>
      <c r="P134" s="119">
        <f t="shared" si="2"/>
        <v>8</v>
      </c>
      <c r="Q134" s="120">
        <v>3</v>
      </c>
      <c r="R134" s="120">
        <v>9</v>
      </c>
      <c r="S134" s="119">
        <f t="shared" si="3"/>
        <v>12</v>
      </c>
    </row>
    <row r="135" spans="1:20" ht="63.75" customHeight="1">
      <c r="A135" s="1">
        <v>128</v>
      </c>
      <c r="B135" s="98" t="s">
        <v>299</v>
      </c>
      <c r="C135" s="99">
        <v>3</v>
      </c>
      <c r="D135" s="99">
        <v>312311</v>
      </c>
      <c r="E135" s="100" t="s">
        <v>300</v>
      </c>
      <c r="F135" s="98" t="s">
        <v>301</v>
      </c>
      <c r="G135" s="99">
        <v>221</v>
      </c>
      <c r="H135" s="99"/>
      <c r="I135" s="99">
        <v>80</v>
      </c>
      <c r="J135" s="110" t="s">
        <v>709</v>
      </c>
      <c r="K135" s="120">
        <v>160</v>
      </c>
      <c r="L135" s="127" t="s">
        <v>385</v>
      </c>
      <c r="M135" s="127" t="s">
        <v>409</v>
      </c>
      <c r="N135" s="120">
        <v>2</v>
      </c>
      <c r="O135" s="120">
        <v>4</v>
      </c>
      <c r="P135" s="119">
        <f t="shared" si="2"/>
        <v>6</v>
      </c>
      <c r="Q135" s="120">
        <v>3</v>
      </c>
      <c r="R135" s="120">
        <v>6</v>
      </c>
      <c r="S135" s="119">
        <f t="shared" si="3"/>
        <v>9</v>
      </c>
    </row>
    <row r="136" spans="1:20" ht="161.25" customHeight="1">
      <c r="A136" s="1">
        <v>129</v>
      </c>
      <c r="B136" s="98" t="s">
        <v>299</v>
      </c>
      <c r="C136" s="99">
        <v>3</v>
      </c>
      <c r="D136" s="99">
        <v>302916</v>
      </c>
      <c r="E136" s="100" t="s">
        <v>302</v>
      </c>
      <c r="F136" s="98" t="s">
        <v>303</v>
      </c>
      <c r="G136" s="99">
        <v>966</v>
      </c>
      <c r="H136" s="99"/>
      <c r="I136" s="99">
        <v>240</v>
      </c>
      <c r="J136" s="110" t="s">
        <v>710</v>
      </c>
      <c r="K136" s="120">
        <v>720</v>
      </c>
      <c r="L136" s="127" t="s">
        <v>406</v>
      </c>
      <c r="M136" s="127" t="s">
        <v>407</v>
      </c>
      <c r="N136" s="120">
        <v>6</v>
      </c>
      <c r="O136" s="120">
        <v>18</v>
      </c>
      <c r="P136" s="119">
        <f t="shared" si="2"/>
        <v>24</v>
      </c>
      <c r="Q136" s="120">
        <v>9</v>
      </c>
      <c r="R136" s="120">
        <v>27</v>
      </c>
      <c r="S136" s="119">
        <f t="shared" si="3"/>
        <v>36</v>
      </c>
    </row>
    <row r="137" spans="1:20" s="35" customFormat="1" ht="30" customHeight="1">
      <c r="A137" s="33"/>
      <c r="B137" s="37"/>
      <c r="C137" s="36"/>
      <c r="D137" s="36"/>
      <c r="E137" s="134" t="s">
        <v>304</v>
      </c>
      <c r="F137" s="135"/>
      <c r="G137" s="38">
        <f>SUM(G8:G136)</f>
        <v>33977</v>
      </c>
      <c r="H137" s="39" t="s">
        <v>327</v>
      </c>
      <c r="I137" s="38">
        <f>SUM(I8:I136)</f>
        <v>11280</v>
      </c>
      <c r="J137" s="116"/>
      <c r="K137" s="38">
        <f>SUM(K8:K136)</f>
        <v>22240</v>
      </c>
      <c r="L137" s="128"/>
      <c r="M137" s="128"/>
      <c r="N137" s="38">
        <f t="shared" ref="N137:S137" si="4">SUM(N8:N136)</f>
        <v>290</v>
      </c>
      <c r="O137" s="38">
        <f t="shared" si="4"/>
        <v>562</v>
      </c>
      <c r="P137" s="38">
        <f t="shared" si="4"/>
        <v>852</v>
      </c>
      <c r="Q137" s="38">
        <f t="shared" si="4"/>
        <v>441</v>
      </c>
      <c r="R137" s="38">
        <f t="shared" si="4"/>
        <v>843</v>
      </c>
      <c r="S137" s="38">
        <f t="shared" si="4"/>
        <v>1284</v>
      </c>
      <c r="T137" s="34"/>
    </row>
    <row r="138" spans="1:20">
      <c r="P138" s="133"/>
    </row>
    <row r="139" spans="1:20">
      <c r="B139" s="34"/>
      <c r="C139" s="34"/>
      <c r="D139" s="34"/>
      <c r="E139" s="34"/>
      <c r="F139" s="34"/>
      <c r="G139" s="34"/>
      <c r="H139" s="34"/>
      <c r="I139" s="34"/>
      <c r="J139" s="117"/>
      <c r="K139" s="121" t="s">
        <v>305</v>
      </c>
      <c r="L139" s="129"/>
    </row>
    <row r="142" spans="1:20">
      <c r="B142" s="34"/>
      <c r="E142" s="34"/>
      <c r="F142" s="34"/>
      <c r="G142" s="34"/>
      <c r="H142" s="34"/>
      <c r="I142" s="34"/>
      <c r="J142" s="117"/>
      <c r="K142" s="121" t="s">
        <v>306</v>
      </c>
      <c r="L142" s="129"/>
    </row>
    <row r="143" spans="1:20">
      <c r="K143" s="122" t="s">
        <v>341</v>
      </c>
    </row>
  </sheetData>
  <autoFilter ref="B7:S137">
    <filterColumn colId="0"/>
    <filterColumn colId="1"/>
    <filterColumn colId="5"/>
    <filterColumn colId="6"/>
    <filterColumn colId="7"/>
    <filterColumn colId="8"/>
    <filterColumn colId="10"/>
    <filterColumn colId="12"/>
    <filterColumn colId="13"/>
    <filterColumn colId="14"/>
    <filterColumn colId="15"/>
    <filterColumn colId="16"/>
  </autoFilter>
  <mergeCells count="11">
    <mergeCell ref="Q5:S5"/>
    <mergeCell ref="B5:B6"/>
    <mergeCell ref="C5:C6"/>
    <mergeCell ref="D5:D6"/>
    <mergeCell ref="E5:E6"/>
    <mergeCell ref="F5:F6"/>
    <mergeCell ref="E137:F137"/>
    <mergeCell ref="G5:G6"/>
    <mergeCell ref="H5:I5"/>
    <mergeCell ref="K5:M5"/>
    <mergeCell ref="N5:P5"/>
  </mergeCells>
  <pageMargins left="0.13" right="0.3" top="0.3" bottom="1.06" header="0.18" footer="0.59"/>
  <pageSetup paperSize="5" scale="80" orientation="landscape" horizontalDpi="0" verticalDpi="0" r:id="rId1"/>
  <headerFooter>
    <oddFooter>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145"/>
  <sheetViews>
    <sheetView tabSelected="1" zoomScale="7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15" sqref="E15"/>
    </sheetView>
  </sheetViews>
  <sheetFormatPr defaultRowHeight="15"/>
  <cols>
    <col min="1" max="1" width="4.85546875" style="1" customWidth="1"/>
    <col min="2" max="2" width="19" customWidth="1"/>
    <col min="3" max="3" width="7.85546875" customWidth="1"/>
    <col min="4" max="4" width="10.28515625" customWidth="1"/>
    <col min="5" max="5" width="40.7109375" customWidth="1"/>
    <col min="6" max="6" width="14.7109375" customWidth="1"/>
    <col min="7" max="7" width="10.140625" customWidth="1"/>
    <col min="8" max="8" width="11.85546875" customWidth="1"/>
    <col min="9" max="9" width="97.85546875" style="3" customWidth="1"/>
    <col min="10" max="10" width="10.7109375" style="4" hidden="1" customWidth="1"/>
    <col min="11" max="11" width="21.140625" style="40" hidden="1" customWidth="1"/>
    <col min="12" max="12" width="82.42578125" style="40" hidden="1" customWidth="1"/>
    <col min="13" max="18" width="8.7109375" style="4" hidden="1" customWidth="1"/>
  </cols>
  <sheetData>
    <row r="1" spans="1:18" ht="20.100000000000001" customHeight="1">
      <c r="B1" s="21" t="s">
        <v>0</v>
      </c>
      <c r="E1" s="3"/>
    </row>
    <row r="2" spans="1:18" ht="20.100000000000001" customHeight="1">
      <c r="B2" s="21" t="s">
        <v>529</v>
      </c>
      <c r="K2" s="56"/>
    </row>
    <row r="3" spans="1:18" ht="20.100000000000001" customHeight="1">
      <c r="B3" s="21" t="s">
        <v>324</v>
      </c>
    </row>
    <row r="4" spans="1:18" ht="20.100000000000001" customHeight="1">
      <c r="B4" s="21" t="s">
        <v>308</v>
      </c>
    </row>
    <row r="5" spans="1:18" ht="20.100000000000001" customHeight="1" thickBot="1"/>
    <row r="6" spans="1:18" s="1" customFormat="1" ht="42" customHeight="1">
      <c r="B6" s="136" t="s">
        <v>551</v>
      </c>
      <c r="C6" s="147" t="s">
        <v>2</v>
      </c>
      <c r="D6" s="136" t="s">
        <v>307</v>
      </c>
      <c r="E6" s="147" t="s">
        <v>3</v>
      </c>
      <c r="F6" s="136" t="s">
        <v>318</v>
      </c>
      <c r="G6" s="138" t="s">
        <v>313</v>
      </c>
      <c r="H6" s="139"/>
      <c r="I6" s="28" t="s">
        <v>309</v>
      </c>
      <c r="J6" s="140" t="s">
        <v>314</v>
      </c>
      <c r="K6" s="141"/>
      <c r="L6" s="141"/>
      <c r="M6" s="142" t="s">
        <v>319</v>
      </c>
      <c r="N6" s="143"/>
      <c r="O6" s="143"/>
      <c r="P6" s="144" t="s">
        <v>320</v>
      </c>
      <c r="Q6" s="145"/>
      <c r="R6" s="146"/>
    </row>
    <row r="7" spans="1:18" ht="47.25" customHeight="1" thickBot="1">
      <c r="B7" s="137"/>
      <c r="C7" s="148"/>
      <c r="D7" s="137"/>
      <c r="E7" s="148"/>
      <c r="F7" s="137"/>
      <c r="G7" s="29" t="s">
        <v>311</v>
      </c>
      <c r="H7" s="29" t="s">
        <v>309</v>
      </c>
      <c r="I7" s="29" t="s">
        <v>310</v>
      </c>
      <c r="J7" s="22" t="s">
        <v>315</v>
      </c>
      <c r="K7" s="23" t="s">
        <v>316</v>
      </c>
      <c r="L7" s="24" t="s">
        <v>317</v>
      </c>
      <c r="M7" s="27" t="s">
        <v>321</v>
      </c>
      <c r="N7" s="27" t="s">
        <v>322</v>
      </c>
      <c r="O7" s="27" t="s">
        <v>323</v>
      </c>
      <c r="P7" s="25" t="s">
        <v>321</v>
      </c>
      <c r="Q7" s="25" t="s">
        <v>322</v>
      </c>
      <c r="R7" s="26" t="s">
        <v>323</v>
      </c>
    </row>
    <row r="8" spans="1:18" ht="18" customHeight="1">
      <c r="B8" s="5"/>
      <c r="C8" s="6"/>
      <c r="D8" s="5"/>
      <c r="E8" s="6"/>
      <c r="F8" s="6"/>
      <c r="G8" s="6"/>
      <c r="H8" s="6"/>
      <c r="I8" s="47"/>
      <c r="J8" s="7"/>
      <c r="K8" s="41"/>
      <c r="L8" s="42"/>
      <c r="M8" s="8"/>
      <c r="N8" s="8"/>
      <c r="O8" s="8"/>
      <c r="P8" s="8"/>
      <c r="Q8" s="8"/>
      <c r="R8" s="8"/>
    </row>
    <row r="9" spans="1:18" ht="30" customHeight="1">
      <c r="A9" s="1">
        <v>1</v>
      </c>
      <c r="B9" s="9" t="s">
        <v>5</v>
      </c>
      <c r="C9" s="10">
        <v>1</v>
      </c>
      <c r="D9" s="10">
        <v>302900</v>
      </c>
      <c r="E9" s="11" t="s">
        <v>6</v>
      </c>
      <c r="F9" s="10">
        <v>398</v>
      </c>
      <c r="G9" s="10"/>
      <c r="H9" s="10">
        <v>160</v>
      </c>
      <c r="I9" s="48" t="s">
        <v>486</v>
      </c>
      <c r="J9" s="12">
        <v>240</v>
      </c>
      <c r="K9" s="46" t="s">
        <v>418</v>
      </c>
      <c r="L9" s="46" t="s">
        <v>485</v>
      </c>
      <c r="M9" s="12">
        <v>4</v>
      </c>
      <c r="N9" s="12">
        <v>6</v>
      </c>
      <c r="O9" s="12">
        <f>M9+N9</f>
        <v>10</v>
      </c>
      <c r="P9" s="12">
        <v>6</v>
      </c>
      <c r="Q9" s="12">
        <v>9</v>
      </c>
      <c r="R9" s="12">
        <f>P9+Q9</f>
        <v>15</v>
      </c>
    </row>
    <row r="10" spans="1:18" ht="20.100000000000001" customHeight="1">
      <c r="A10" s="1">
        <v>2</v>
      </c>
      <c r="B10" s="13" t="s">
        <v>8</v>
      </c>
      <c r="C10" s="14">
        <v>3</v>
      </c>
      <c r="D10" s="14">
        <v>302809</v>
      </c>
      <c r="E10" s="15" t="s">
        <v>9</v>
      </c>
      <c r="F10" s="14">
        <v>464</v>
      </c>
      <c r="G10" s="14"/>
      <c r="H10" s="14">
        <v>0</v>
      </c>
      <c r="I10" s="49"/>
      <c r="J10" s="16">
        <v>560</v>
      </c>
      <c r="K10" s="30" t="s">
        <v>325</v>
      </c>
      <c r="L10" s="31" t="s">
        <v>326</v>
      </c>
      <c r="M10" s="16">
        <v>0</v>
      </c>
      <c r="N10" s="16">
        <v>14</v>
      </c>
      <c r="O10" s="12">
        <f t="shared" ref="O10:O74" si="0">M10+N10</f>
        <v>14</v>
      </c>
      <c r="P10" s="16">
        <v>0</v>
      </c>
      <c r="Q10" s="16">
        <v>21</v>
      </c>
      <c r="R10" s="12">
        <f t="shared" ref="R10:R74" si="1">P10+Q10</f>
        <v>21</v>
      </c>
    </row>
    <row r="11" spans="1:18" ht="20.100000000000001" customHeight="1">
      <c r="A11" s="1">
        <v>3</v>
      </c>
      <c r="B11" s="13" t="s">
        <v>8</v>
      </c>
      <c r="C11" s="14">
        <v>3</v>
      </c>
      <c r="D11" s="14">
        <v>312316</v>
      </c>
      <c r="E11" s="15" t="s">
        <v>11</v>
      </c>
      <c r="F11" s="14">
        <v>96</v>
      </c>
      <c r="G11" s="14"/>
      <c r="H11" s="14">
        <v>0</v>
      </c>
      <c r="I11" s="49"/>
      <c r="J11" s="16">
        <v>80</v>
      </c>
      <c r="K11" s="30" t="s">
        <v>328</v>
      </c>
      <c r="L11" s="30" t="s">
        <v>329</v>
      </c>
      <c r="M11" s="16">
        <v>0</v>
      </c>
      <c r="N11" s="16">
        <v>2</v>
      </c>
      <c r="O11" s="12">
        <f t="shared" si="0"/>
        <v>2</v>
      </c>
      <c r="P11" s="16">
        <v>0</v>
      </c>
      <c r="Q11" s="16">
        <v>3</v>
      </c>
      <c r="R11" s="12">
        <f t="shared" si="1"/>
        <v>3</v>
      </c>
    </row>
    <row r="12" spans="1:18" ht="20.100000000000001" customHeight="1">
      <c r="A12" s="1">
        <v>4</v>
      </c>
      <c r="B12" s="13" t="s">
        <v>8</v>
      </c>
      <c r="C12" s="14">
        <v>3</v>
      </c>
      <c r="D12" s="14">
        <v>312359</v>
      </c>
      <c r="E12" s="15" t="s">
        <v>13</v>
      </c>
      <c r="F12" s="14">
        <v>107</v>
      </c>
      <c r="G12" s="14"/>
      <c r="H12" s="14">
        <v>80</v>
      </c>
      <c r="I12" s="49" t="s">
        <v>509</v>
      </c>
      <c r="J12" s="16">
        <v>0</v>
      </c>
      <c r="K12" s="30"/>
      <c r="L12" s="30"/>
      <c r="M12" s="16">
        <v>2</v>
      </c>
      <c r="N12" s="16">
        <v>0</v>
      </c>
      <c r="O12" s="12">
        <f t="shared" si="0"/>
        <v>2</v>
      </c>
      <c r="P12" s="16">
        <v>3</v>
      </c>
      <c r="Q12" s="16">
        <v>0</v>
      </c>
      <c r="R12" s="12">
        <f t="shared" si="1"/>
        <v>3</v>
      </c>
    </row>
    <row r="13" spans="1:18" ht="20.100000000000001" customHeight="1">
      <c r="A13" s="1">
        <v>5</v>
      </c>
      <c r="B13" s="13" t="s">
        <v>8</v>
      </c>
      <c r="C13" s="14">
        <v>3</v>
      </c>
      <c r="D13" s="14">
        <v>302863</v>
      </c>
      <c r="E13" s="15" t="s">
        <v>15</v>
      </c>
      <c r="F13" s="14">
        <v>233</v>
      </c>
      <c r="G13" s="14"/>
      <c r="H13" s="14">
        <v>80</v>
      </c>
      <c r="I13" s="49" t="s">
        <v>333</v>
      </c>
      <c r="J13" s="16">
        <v>160</v>
      </c>
      <c r="K13" s="30" t="s">
        <v>330</v>
      </c>
      <c r="L13" s="30" t="s">
        <v>331</v>
      </c>
      <c r="M13" s="16">
        <v>2</v>
      </c>
      <c r="N13" s="16">
        <v>4</v>
      </c>
      <c r="O13" s="12">
        <f t="shared" si="0"/>
        <v>6</v>
      </c>
      <c r="P13" s="16">
        <v>3</v>
      </c>
      <c r="Q13" s="16">
        <v>6</v>
      </c>
      <c r="R13" s="12">
        <f t="shared" si="1"/>
        <v>9</v>
      </c>
    </row>
    <row r="14" spans="1:18" ht="20.100000000000001" customHeight="1">
      <c r="A14" s="1">
        <v>6</v>
      </c>
      <c r="B14" s="13" t="s">
        <v>17</v>
      </c>
      <c r="C14" s="14">
        <v>3</v>
      </c>
      <c r="D14" s="14">
        <v>302813</v>
      </c>
      <c r="E14" s="15" t="s">
        <v>18</v>
      </c>
      <c r="F14" s="14">
        <v>77</v>
      </c>
      <c r="G14" s="14"/>
      <c r="H14" s="14">
        <v>80</v>
      </c>
      <c r="I14" s="49" t="s">
        <v>552</v>
      </c>
      <c r="J14" s="16">
        <v>0</v>
      </c>
      <c r="K14" s="30"/>
      <c r="L14" s="30"/>
      <c r="M14" s="16">
        <v>2</v>
      </c>
      <c r="N14" s="16">
        <v>0</v>
      </c>
      <c r="O14" s="12">
        <f t="shared" si="0"/>
        <v>2</v>
      </c>
      <c r="P14" s="16">
        <v>3</v>
      </c>
      <c r="Q14" s="16">
        <v>0</v>
      </c>
      <c r="R14" s="12">
        <f t="shared" si="1"/>
        <v>3</v>
      </c>
    </row>
    <row r="15" spans="1:18" ht="20.100000000000001" customHeight="1">
      <c r="A15" s="1">
        <v>7</v>
      </c>
      <c r="B15" s="13" t="s">
        <v>17</v>
      </c>
      <c r="C15" s="14">
        <v>3</v>
      </c>
      <c r="D15" s="14">
        <v>302812</v>
      </c>
      <c r="E15" s="15" t="s">
        <v>20</v>
      </c>
      <c r="F15" s="14">
        <v>129</v>
      </c>
      <c r="G15" s="14"/>
      <c r="H15" s="14">
        <v>0</v>
      </c>
      <c r="I15" s="49"/>
      <c r="J15" s="16">
        <v>160</v>
      </c>
      <c r="K15" s="30" t="s">
        <v>334</v>
      </c>
      <c r="L15" s="30" t="s">
        <v>335</v>
      </c>
      <c r="M15" s="16">
        <v>0</v>
      </c>
      <c r="N15" s="16">
        <v>4</v>
      </c>
      <c r="O15" s="12">
        <f t="shared" si="0"/>
        <v>4</v>
      </c>
      <c r="P15" s="16">
        <v>0</v>
      </c>
      <c r="Q15" s="16">
        <v>6</v>
      </c>
      <c r="R15" s="12">
        <f t="shared" si="1"/>
        <v>6</v>
      </c>
    </row>
    <row r="16" spans="1:18" ht="20.100000000000001" customHeight="1">
      <c r="A16" s="1">
        <v>8</v>
      </c>
      <c r="B16" s="13" t="s">
        <v>17</v>
      </c>
      <c r="C16" s="14">
        <v>3</v>
      </c>
      <c r="D16" s="14">
        <v>302829</v>
      </c>
      <c r="E16" s="15" t="s">
        <v>22</v>
      </c>
      <c r="F16" s="19">
        <v>214</v>
      </c>
      <c r="G16" s="19"/>
      <c r="H16" s="19">
        <v>80</v>
      </c>
      <c r="I16" s="50" t="s">
        <v>337</v>
      </c>
      <c r="J16" s="16">
        <v>80</v>
      </c>
      <c r="K16" s="30" t="s">
        <v>334</v>
      </c>
      <c r="L16" s="30" t="s">
        <v>336</v>
      </c>
      <c r="M16" s="16">
        <v>2</v>
      </c>
      <c r="N16" s="16">
        <v>2</v>
      </c>
      <c r="O16" s="12">
        <f t="shared" si="0"/>
        <v>4</v>
      </c>
      <c r="P16" s="16">
        <v>3</v>
      </c>
      <c r="Q16" s="16">
        <v>3</v>
      </c>
      <c r="R16" s="12">
        <f t="shared" si="1"/>
        <v>6</v>
      </c>
    </row>
    <row r="17" spans="1:18" ht="34.5" customHeight="1">
      <c r="A17" s="1">
        <v>9</v>
      </c>
      <c r="B17" s="13" t="s">
        <v>24</v>
      </c>
      <c r="C17" s="14">
        <v>1</v>
      </c>
      <c r="D17" s="14">
        <v>302907</v>
      </c>
      <c r="E17" s="15" t="s">
        <v>25</v>
      </c>
      <c r="F17" s="14">
        <v>288</v>
      </c>
      <c r="G17" s="14"/>
      <c r="H17" s="14">
        <v>160</v>
      </c>
      <c r="I17" s="51" t="s">
        <v>489</v>
      </c>
      <c r="J17" s="16">
        <v>160</v>
      </c>
      <c r="K17" s="43" t="s">
        <v>487</v>
      </c>
      <c r="L17" s="43" t="s">
        <v>488</v>
      </c>
      <c r="M17" s="16">
        <v>4</v>
      </c>
      <c r="N17" s="16">
        <v>4</v>
      </c>
      <c r="O17" s="12">
        <f t="shared" si="0"/>
        <v>8</v>
      </c>
      <c r="P17" s="16">
        <v>6</v>
      </c>
      <c r="Q17" s="16">
        <v>6</v>
      </c>
      <c r="R17" s="12">
        <f t="shared" si="1"/>
        <v>12</v>
      </c>
    </row>
    <row r="18" spans="1:18" ht="20.100000000000001" customHeight="1">
      <c r="A18" s="1">
        <v>10</v>
      </c>
      <c r="B18" s="13" t="s">
        <v>27</v>
      </c>
      <c r="C18" s="14">
        <v>1</v>
      </c>
      <c r="D18" s="14">
        <v>302811</v>
      </c>
      <c r="E18" s="15" t="s">
        <v>28</v>
      </c>
      <c r="F18" s="14">
        <v>228</v>
      </c>
      <c r="G18" s="14"/>
      <c r="H18" s="14">
        <v>80</v>
      </c>
      <c r="I18" s="51" t="s">
        <v>491</v>
      </c>
      <c r="J18" s="16">
        <v>160</v>
      </c>
      <c r="K18" s="43" t="s">
        <v>334</v>
      </c>
      <c r="L18" s="43" t="s">
        <v>490</v>
      </c>
      <c r="M18" s="16">
        <v>2</v>
      </c>
      <c r="N18" s="16">
        <v>4</v>
      </c>
      <c r="O18" s="12">
        <f t="shared" si="0"/>
        <v>6</v>
      </c>
      <c r="P18" s="16">
        <v>3</v>
      </c>
      <c r="Q18" s="16">
        <v>6</v>
      </c>
      <c r="R18" s="12">
        <f t="shared" si="1"/>
        <v>9</v>
      </c>
    </row>
    <row r="19" spans="1:18" ht="20.100000000000001" customHeight="1">
      <c r="A19" s="1">
        <v>11</v>
      </c>
      <c r="B19" s="13" t="s">
        <v>27</v>
      </c>
      <c r="C19" s="14">
        <v>1</v>
      </c>
      <c r="D19" s="14">
        <v>312317</v>
      </c>
      <c r="E19" s="15" t="s">
        <v>30</v>
      </c>
      <c r="F19" s="14">
        <v>58</v>
      </c>
      <c r="G19" s="14"/>
      <c r="H19" s="14">
        <v>80</v>
      </c>
      <c r="I19" s="49" t="s">
        <v>509</v>
      </c>
      <c r="J19" s="16">
        <v>0</v>
      </c>
      <c r="K19" s="43"/>
      <c r="L19" s="43"/>
      <c r="M19" s="16">
        <v>2</v>
      </c>
      <c r="N19" s="16">
        <v>0</v>
      </c>
      <c r="O19" s="12">
        <f t="shared" si="0"/>
        <v>2</v>
      </c>
      <c r="P19" s="16">
        <v>3</v>
      </c>
      <c r="Q19" s="16">
        <v>0</v>
      </c>
      <c r="R19" s="12">
        <f t="shared" si="1"/>
        <v>3</v>
      </c>
    </row>
    <row r="20" spans="1:18" ht="20.100000000000001" customHeight="1">
      <c r="A20" s="1">
        <v>12</v>
      </c>
      <c r="B20" s="13" t="s">
        <v>32</v>
      </c>
      <c r="C20" s="14">
        <v>1</v>
      </c>
      <c r="D20" s="14">
        <v>302838</v>
      </c>
      <c r="E20" s="15" t="s">
        <v>33</v>
      </c>
      <c r="F20" s="14">
        <v>297</v>
      </c>
      <c r="G20" s="14"/>
      <c r="H20" s="14">
        <v>80</v>
      </c>
      <c r="I20" s="51" t="s">
        <v>493</v>
      </c>
      <c r="J20" s="16">
        <v>160</v>
      </c>
      <c r="K20" s="43" t="s">
        <v>334</v>
      </c>
      <c r="L20" s="43" t="s">
        <v>492</v>
      </c>
      <c r="M20" s="16">
        <v>2</v>
      </c>
      <c r="N20" s="16">
        <v>4</v>
      </c>
      <c r="O20" s="12">
        <f t="shared" si="0"/>
        <v>6</v>
      </c>
      <c r="P20" s="16">
        <v>3</v>
      </c>
      <c r="Q20" s="16">
        <v>6</v>
      </c>
      <c r="R20" s="12">
        <f t="shared" si="1"/>
        <v>9</v>
      </c>
    </row>
    <row r="21" spans="1:18" ht="20.100000000000001" customHeight="1">
      <c r="A21" s="1">
        <v>13</v>
      </c>
      <c r="B21" s="13" t="s">
        <v>32</v>
      </c>
      <c r="C21" s="14">
        <v>1</v>
      </c>
      <c r="D21" s="14">
        <v>302856</v>
      </c>
      <c r="E21" s="15" t="s">
        <v>35</v>
      </c>
      <c r="F21" s="14">
        <v>158</v>
      </c>
      <c r="G21" s="14"/>
      <c r="H21" s="14">
        <v>80</v>
      </c>
      <c r="I21" s="51" t="s">
        <v>493</v>
      </c>
      <c r="J21" s="16">
        <v>80</v>
      </c>
      <c r="K21" s="43" t="s">
        <v>349</v>
      </c>
      <c r="L21" s="43" t="s">
        <v>350</v>
      </c>
      <c r="M21" s="16">
        <v>2</v>
      </c>
      <c r="N21" s="16">
        <v>2</v>
      </c>
      <c r="O21" s="12">
        <f t="shared" si="0"/>
        <v>4</v>
      </c>
      <c r="P21" s="16">
        <v>3</v>
      </c>
      <c r="Q21" s="16">
        <v>3</v>
      </c>
      <c r="R21" s="12">
        <f t="shared" si="1"/>
        <v>6</v>
      </c>
    </row>
    <row r="22" spans="1:18" ht="20.100000000000001" customHeight="1">
      <c r="A22" s="1">
        <v>14</v>
      </c>
      <c r="B22" s="13" t="s">
        <v>37</v>
      </c>
      <c r="C22" s="14">
        <v>3</v>
      </c>
      <c r="D22" s="14">
        <v>302815</v>
      </c>
      <c r="E22" s="15" t="s">
        <v>38</v>
      </c>
      <c r="F22" s="14">
        <v>287</v>
      </c>
      <c r="G22" s="14"/>
      <c r="H22" s="14">
        <v>80</v>
      </c>
      <c r="I22" s="49" t="s">
        <v>340</v>
      </c>
      <c r="J22" s="16">
        <v>240</v>
      </c>
      <c r="K22" s="30" t="s">
        <v>338</v>
      </c>
      <c r="L22" s="30" t="s">
        <v>339</v>
      </c>
      <c r="M22" s="16">
        <v>2</v>
      </c>
      <c r="N22" s="16">
        <v>6</v>
      </c>
      <c r="O22" s="12">
        <f t="shared" si="0"/>
        <v>8</v>
      </c>
      <c r="P22" s="16">
        <v>3</v>
      </c>
      <c r="Q22" s="16">
        <v>9</v>
      </c>
      <c r="R22" s="12">
        <f t="shared" si="1"/>
        <v>12</v>
      </c>
    </row>
    <row r="23" spans="1:18" ht="20.100000000000001" customHeight="1">
      <c r="A23" s="1">
        <v>15</v>
      </c>
      <c r="B23" s="13" t="s">
        <v>37</v>
      </c>
      <c r="C23" s="14">
        <v>3</v>
      </c>
      <c r="D23" s="14">
        <v>312314</v>
      </c>
      <c r="E23" s="15" t="s">
        <v>40</v>
      </c>
      <c r="F23" s="14">
        <v>71</v>
      </c>
      <c r="G23" s="14"/>
      <c r="H23" s="14">
        <v>80</v>
      </c>
      <c r="I23" s="49" t="s">
        <v>530</v>
      </c>
      <c r="J23" s="16">
        <v>0</v>
      </c>
      <c r="K23" s="30"/>
      <c r="L23" s="30"/>
      <c r="M23" s="16">
        <v>2</v>
      </c>
      <c r="N23" s="16">
        <v>0</v>
      </c>
      <c r="O23" s="12">
        <f t="shared" si="0"/>
        <v>2</v>
      </c>
      <c r="P23" s="16">
        <v>3</v>
      </c>
      <c r="Q23" s="16">
        <v>0</v>
      </c>
      <c r="R23" s="12">
        <f t="shared" si="1"/>
        <v>3</v>
      </c>
    </row>
    <row r="24" spans="1:18" ht="20.100000000000001" customHeight="1">
      <c r="A24" s="1">
        <v>16</v>
      </c>
      <c r="B24" s="13" t="s">
        <v>37</v>
      </c>
      <c r="C24" s="14">
        <v>3</v>
      </c>
      <c r="D24" s="14">
        <v>312315</v>
      </c>
      <c r="E24" s="15" t="s">
        <v>42</v>
      </c>
      <c r="F24" s="19">
        <v>53</v>
      </c>
      <c r="G24" s="19"/>
      <c r="H24" s="19">
        <v>80</v>
      </c>
      <c r="I24" s="49" t="s">
        <v>509</v>
      </c>
      <c r="J24" s="16">
        <v>0</v>
      </c>
      <c r="K24" s="30"/>
      <c r="L24" s="30"/>
      <c r="M24" s="16">
        <v>2</v>
      </c>
      <c r="N24" s="16">
        <v>0</v>
      </c>
      <c r="O24" s="12">
        <f t="shared" si="0"/>
        <v>2</v>
      </c>
      <c r="P24" s="16">
        <v>3</v>
      </c>
      <c r="Q24" s="16">
        <v>0</v>
      </c>
      <c r="R24" s="12">
        <f t="shared" si="1"/>
        <v>3</v>
      </c>
    </row>
    <row r="25" spans="1:18" ht="20.100000000000001" customHeight="1">
      <c r="A25" s="1">
        <v>17</v>
      </c>
      <c r="B25" s="13" t="s">
        <v>44</v>
      </c>
      <c r="C25" s="14">
        <v>2</v>
      </c>
      <c r="D25" s="14">
        <v>302857</v>
      </c>
      <c r="E25" s="15" t="s">
        <v>45</v>
      </c>
      <c r="F25" s="14">
        <v>267</v>
      </c>
      <c r="G25" s="14"/>
      <c r="H25" s="14">
        <v>80</v>
      </c>
      <c r="I25" s="51" t="s">
        <v>382</v>
      </c>
      <c r="J25" s="16">
        <v>160</v>
      </c>
      <c r="K25" s="43" t="s">
        <v>357</v>
      </c>
      <c r="L25" s="43" t="s">
        <v>410</v>
      </c>
      <c r="M25" s="16">
        <v>2</v>
      </c>
      <c r="N25" s="16">
        <v>4</v>
      </c>
      <c r="O25" s="12">
        <f t="shared" si="0"/>
        <v>6</v>
      </c>
      <c r="P25" s="16">
        <v>3</v>
      </c>
      <c r="Q25" s="16">
        <v>6</v>
      </c>
      <c r="R25" s="12">
        <f t="shared" si="1"/>
        <v>9</v>
      </c>
    </row>
    <row r="26" spans="1:18" ht="31.5" customHeight="1">
      <c r="A26" s="1">
        <v>18</v>
      </c>
      <c r="B26" s="13" t="s">
        <v>44</v>
      </c>
      <c r="C26" s="14">
        <v>2</v>
      </c>
      <c r="D26" s="14">
        <v>302886</v>
      </c>
      <c r="E26" s="57" t="s">
        <v>47</v>
      </c>
      <c r="F26" s="14">
        <v>411</v>
      </c>
      <c r="G26" s="14"/>
      <c r="H26" s="14">
        <v>160</v>
      </c>
      <c r="I26" s="51" t="s">
        <v>413</v>
      </c>
      <c r="J26" s="16">
        <v>240</v>
      </c>
      <c r="K26" s="43" t="s">
        <v>411</v>
      </c>
      <c r="L26" s="43" t="s">
        <v>412</v>
      </c>
      <c r="M26" s="16">
        <v>4</v>
      </c>
      <c r="N26" s="16">
        <v>6</v>
      </c>
      <c r="O26" s="12">
        <f t="shared" si="0"/>
        <v>10</v>
      </c>
      <c r="P26" s="16">
        <v>6</v>
      </c>
      <c r="Q26" s="16">
        <v>9</v>
      </c>
      <c r="R26" s="12">
        <f t="shared" si="1"/>
        <v>15</v>
      </c>
    </row>
    <row r="27" spans="1:18" ht="31.5" customHeight="1">
      <c r="A27" s="1">
        <v>19</v>
      </c>
      <c r="B27" s="13" t="s">
        <v>49</v>
      </c>
      <c r="C27" s="14">
        <v>3</v>
      </c>
      <c r="D27" s="14">
        <v>302818</v>
      </c>
      <c r="E27" s="15" t="s">
        <v>50</v>
      </c>
      <c r="F27" s="14">
        <v>406</v>
      </c>
      <c r="G27" s="14"/>
      <c r="H27" s="14">
        <v>160</v>
      </c>
      <c r="I27" s="49" t="s">
        <v>344</v>
      </c>
      <c r="J27" s="16">
        <v>240</v>
      </c>
      <c r="K27" s="30" t="s">
        <v>342</v>
      </c>
      <c r="L27" s="30" t="s">
        <v>343</v>
      </c>
      <c r="M27" s="16">
        <v>4</v>
      </c>
      <c r="N27" s="16">
        <v>6</v>
      </c>
      <c r="O27" s="12">
        <f t="shared" si="0"/>
        <v>10</v>
      </c>
      <c r="P27" s="16">
        <v>6</v>
      </c>
      <c r="Q27" s="16">
        <v>9</v>
      </c>
      <c r="R27" s="12">
        <f t="shared" si="1"/>
        <v>15</v>
      </c>
    </row>
    <row r="28" spans="1:18" ht="33.75" customHeight="1">
      <c r="A28" s="1">
        <v>20</v>
      </c>
      <c r="B28" s="13" t="s">
        <v>52</v>
      </c>
      <c r="C28" s="14">
        <v>2</v>
      </c>
      <c r="D28" s="14">
        <v>302830</v>
      </c>
      <c r="E28" s="15" t="s">
        <v>53</v>
      </c>
      <c r="F28" s="14">
        <v>907</v>
      </c>
      <c r="G28" s="14">
        <v>80</v>
      </c>
      <c r="H28" s="14">
        <v>160</v>
      </c>
      <c r="I28" s="51" t="s">
        <v>416</v>
      </c>
      <c r="J28" s="16">
        <v>720</v>
      </c>
      <c r="K28" s="43" t="s">
        <v>414</v>
      </c>
      <c r="L28" s="43" t="s">
        <v>415</v>
      </c>
      <c r="M28" s="16">
        <v>6</v>
      </c>
      <c r="N28" s="16">
        <v>18</v>
      </c>
      <c r="O28" s="12">
        <f t="shared" si="0"/>
        <v>24</v>
      </c>
      <c r="P28" s="16">
        <v>9</v>
      </c>
      <c r="Q28" s="16">
        <v>27</v>
      </c>
      <c r="R28" s="12">
        <f t="shared" si="1"/>
        <v>36</v>
      </c>
    </row>
    <row r="29" spans="1:18" ht="20.100000000000001" customHeight="1">
      <c r="A29" s="1">
        <v>21</v>
      </c>
      <c r="B29" s="13" t="s">
        <v>52</v>
      </c>
      <c r="C29" s="14">
        <v>2</v>
      </c>
      <c r="D29" s="14">
        <v>312312</v>
      </c>
      <c r="E29" s="15" t="s">
        <v>55</v>
      </c>
      <c r="F29" s="14">
        <v>74</v>
      </c>
      <c r="G29" s="14"/>
      <c r="H29" s="14">
        <v>0</v>
      </c>
      <c r="I29" s="51"/>
      <c r="J29" s="16">
        <v>80</v>
      </c>
      <c r="K29" s="43" t="s">
        <v>334</v>
      </c>
      <c r="L29" s="43" t="s">
        <v>360</v>
      </c>
      <c r="M29" s="16">
        <v>0</v>
      </c>
      <c r="N29" s="16">
        <v>2</v>
      </c>
      <c r="O29" s="12">
        <f t="shared" si="0"/>
        <v>2</v>
      </c>
      <c r="P29" s="16">
        <v>0</v>
      </c>
      <c r="Q29" s="16">
        <v>3</v>
      </c>
      <c r="R29" s="12">
        <f t="shared" si="1"/>
        <v>3</v>
      </c>
    </row>
    <row r="30" spans="1:18" ht="31.5" customHeight="1">
      <c r="A30" s="1">
        <v>22</v>
      </c>
      <c r="B30" s="13" t="s">
        <v>57</v>
      </c>
      <c r="C30" s="14">
        <v>1</v>
      </c>
      <c r="D30" s="14">
        <v>302883</v>
      </c>
      <c r="E30" s="15" t="s">
        <v>58</v>
      </c>
      <c r="F30" s="14">
        <v>553</v>
      </c>
      <c r="G30" s="14"/>
      <c r="H30" s="14">
        <v>160</v>
      </c>
      <c r="I30" s="51" t="s">
        <v>494</v>
      </c>
      <c r="J30" s="16">
        <v>400</v>
      </c>
      <c r="K30" s="43" t="s">
        <v>334</v>
      </c>
      <c r="L30" s="43" t="s">
        <v>360</v>
      </c>
      <c r="M30" s="16">
        <v>4</v>
      </c>
      <c r="N30" s="16">
        <v>10</v>
      </c>
      <c r="O30" s="12">
        <f t="shared" si="0"/>
        <v>14</v>
      </c>
      <c r="P30" s="16">
        <v>6</v>
      </c>
      <c r="Q30" s="16">
        <v>15</v>
      </c>
      <c r="R30" s="12">
        <f t="shared" si="1"/>
        <v>21</v>
      </c>
    </row>
    <row r="31" spans="1:18" ht="20.100000000000001" customHeight="1">
      <c r="A31" s="1">
        <v>23</v>
      </c>
      <c r="B31" s="13" t="s">
        <v>57</v>
      </c>
      <c r="C31" s="14">
        <v>1</v>
      </c>
      <c r="D31" s="14">
        <v>302824</v>
      </c>
      <c r="E31" s="15" t="s">
        <v>60</v>
      </c>
      <c r="F31" s="14">
        <v>158</v>
      </c>
      <c r="G31" s="14"/>
      <c r="H31" s="14">
        <v>0</v>
      </c>
      <c r="I31" s="51"/>
      <c r="J31" s="16">
        <v>160</v>
      </c>
      <c r="K31" s="43" t="s">
        <v>495</v>
      </c>
      <c r="L31" s="43" t="s">
        <v>496</v>
      </c>
      <c r="M31" s="16">
        <v>0</v>
      </c>
      <c r="N31" s="16">
        <v>4</v>
      </c>
      <c r="O31" s="12">
        <f t="shared" si="0"/>
        <v>4</v>
      </c>
      <c r="P31" s="16">
        <v>0</v>
      </c>
      <c r="Q31" s="16">
        <v>6</v>
      </c>
      <c r="R31" s="12">
        <f t="shared" si="1"/>
        <v>6</v>
      </c>
    </row>
    <row r="32" spans="1:18" ht="30" customHeight="1">
      <c r="A32" s="1">
        <v>24</v>
      </c>
      <c r="B32" s="13" t="s">
        <v>57</v>
      </c>
      <c r="C32" s="14">
        <v>1</v>
      </c>
      <c r="D32" s="14">
        <v>302882</v>
      </c>
      <c r="E32" s="15" t="s">
        <v>62</v>
      </c>
      <c r="F32" s="14">
        <v>141</v>
      </c>
      <c r="G32" s="14"/>
      <c r="H32" s="14">
        <v>160</v>
      </c>
      <c r="I32" s="51" t="s">
        <v>531</v>
      </c>
      <c r="J32" s="16">
        <v>0</v>
      </c>
      <c r="K32" s="43"/>
      <c r="L32" s="43"/>
      <c r="M32" s="16">
        <v>4</v>
      </c>
      <c r="N32" s="16">
        <v>0</v>
      </c>
      <c r="O32" s="12">
        <f t="shared" si="0"/>
        <v>4</v>
      </c>
      <c r="P32" s="16">
        <v>6</v>
      </c>
      <c r="Q32" s="16">
        <v>0</v>
      </c>
      <c r="R32" s="12">
        <f t="shared" si="1"/>
        <v>6</v>
      </c>
    </row>
    <row r="33" spans="1:18" ht="20.100000000000001" customHeight="1">
      <c r="A33" s="1">
        <v>25</v>
      </c>
      <c r="B33" s="13" t="s">
        <v>64</v>
      </c>
      <c r="C33" s="14">
        <v>3</v>
      </c>
      <c r="D33" s="14">
        <v>302912</v>
      </c>
      <c r="E33" s="15" t="s">
        <v>65</v>
      </c>
      <c r="F33" s="14">
        <v>118</v>
      </c>
      <c r="G33" s="14"/>
      <c r="H33" s="14">
        <v>80</v>
      </c>
      <c r="I33" s="49" t="s">
        <v>346</v>
      </c>
      <c r="J33" s="16">
        <v>80</v>
      </c>
      <c r="K33" s="30" t="s">
        <v>328</v>
      </c>
      <c r="L33" s="30" t="s">
        <v>345</v>
      </c>
      <c r="M33" s="16">
        <v>2</v>
      </c>
      <c r="N33" s="16">
        <v>2</v>
      </c>
      <c r="O33" s="12">
        <f t="shared" si="0"/>
        <v>4</v>
      </c>
      <c r="P33" s="16">
        <v>3</v>
      </c>
      <c r="Q33" s="16">
        <v>3</v>
      </c>
      <c r="R33" s="12">
        <f t="shared" si="1"/>
        <v>6</v>
      </c>
    </row>
    <row r="34" spans="1:18" ht="20.100000000000001" customHeight="1">
      <c r="A34" s="1">
        <v>26</v>
      </c>
      <c r="B34" s="13" t="s">
        <v>64</v>
      </c>
      <c r="C34" s="14">
        <v>3</v>
      </c>
      <c r="D34" s="14">
        <v>302865</v>
      </c>
      <c r="E34" s="15" t="s">
        <v>67</v>
      </c>
      <c r="F34" s="14">
        <v>282</v>
      </c>
      <c r="G34" s="14"/>
      <c r="H34" s="14">
        <v>80</v>
      </c>
      <c r="I34" s="49" t="s">
        <v>348</v>
      </c>
      <c r="J34" s="16">
        <v>160</v>
      </c>
      <c r="K34" s="30" t="s">
        <v>342</v>
      </c>
      <c r="L34" s="30" t="s">
        <v>347</v>
      </c>
      <c r="M34" s="16">
        <v>2</v>
      </c>
      <c r="N34" s="16">
        <v>4</v>
      </c>
      <c r="O34" s="12">
        <f t="shared" si="0"/>
        <v>6</v>
      </c>
      <c r="P34" s="16">
        <v>3</v>
      </c>
      <c r="Q34" s="16">
        <v>6</v>
      </c>
      <c r="R34" s="12">
        <f t="shared" si="1"/>
        <v>9</v>
      </c>
    </row>
    <row r="35" spans="1:18" ht="20.100000000000001" customHeight="1">
      <c r="A35" s="1">
        <v>27</v>
      </c>
      <c r="B35" s="13" t="s">
        <v>64</v>
      </c>
      <c r="C35" s="14">
        <v>3</v>
      </c>
      <c r="D35" s="14">
        <v>302866</v>
      </c>
      <c r="E35" s="15" t="s">
        <v>69</v>
      </c>
      <c r="F35" s="14">
        <v>162</v>
      </c>
      <c r="G35" s="14"/>
      <c r="H35" s="14">
        <v>80</v>
      </c>
      <c r="I35" s="49" t="s">
        <v>351</v>
      </c>
      <c r="J35" s="16">
        <v>80</v>
      </c>
      <c r="K35" s="30" t="s">
        <v>349</v>
      </c>
      <c r="L35" s="30" t="s">
        <v>350</v>
      </c>
      <c r="M35" s="16">
        <v>2</v>
      </c>
      <c r="N35" s="16">
        <v>2</v>
      </c>
      <c r="O35" s="12">
        <f t="shared" si="0"/>
        <v>4</v>
      </c>
      <c r="P35" s="16">
        <v>3</v>
      </c>
      <c r="Q35" s="16">
        <v>3</v>
      </c>
      <c r="R35" s="12">
        <f t="shared" si="1"/>
        <v>6</v>
      </c>
    </row>
    <row r="36" spans="1:18" ht="20.100000000000001" customHeight="1">
      <c r="A36" s="1">
        <v>28</v>
      </c>
      <c r="B36" s="13" t="s">
        <v>64</v>
      </c>
      <c r="C36" s="14">
        <v>3</v>
      </c>
      <c r="D36" s="14">
        <v>302864</v>
      </c>
      <c r="E36" s="15" t="s">
        <v>71</v>
      </c>
      <c r="F36" s="14">
        <v>195</v>
      </c>
      <c r="G36" s="14"/>
      <c r="H36" s="14">
        <v>80</v>
      </c>
      <c r="I36" s="49" t="s">
        <v>382</v>
      </c>
      <c r="J36" s="16">
        <v>160</v>
      </c>
      <c r="K36" s="30" t="s">
        <v>330</v>
      </c>
      <c r="L36" s="30" t="s">
        <v>352</v>
      </c>
      <c r="M36" s="16">
        <v>2</v>
      </c>
      <c r="N36" s="16">
        <v>4</v>
      </c>
      <c r="O36" s="12">
        <f t="shared" si="0"/>
        <v>6</v>
      </c>
      <c r="P36" s="16">
        <v>3</v>
      </c>
      <c r="Q36" s="16">
        <v>6</v>
      </c>
      <c r="R36" s="12">
        <f t="shared" si="1"/>
        <v>9</v>
      </c>
    </row>
    <row r="37" spans="1:18" ht="20.100000000000001" customHeight="1">
      <c r="A37" s="1">
        <v>29</v>
      </c>
      <c r="B37" s="13" t="s">
        <v>64</v>
      </c>
      <c r="C37" s="14">
        <v>3</v>
      </c>
      <c r="D37" s="14">
        <v>302911</v>
      </c>
      <c r="E37" s="15" t="s">
        <v>73</v>
      </c>
      <c r="F37" s="14">
        <v>170</v>
      </c>
      <c r="G37" s="14"/>
      <c r="H37" s="14">
        <v>80</v>
      </c>
      <c r="I37" s="49" t="s">
        <v>353</v>
      </c>
      <c r="J37" s="16">
        <v>80</v>
      </c>
      <c r="K37" s="30" t="s">
        <v>328</v>
      </c>
      <c r="L37" s="30" t="s">
        <v>329</v>
      </c>
      <c r="M37" s="16">
        <v>2</v>
      </c>
      <c r="N37" s="16">
        <v>2</v>
      </c>
      <c r="O37" s="12">
        <f t="shared" si="0"/>
        <v>4</v>
      </c>
      <c r="P37" s="16">
        <v>3</v>
      </c>
      <c r="Q37" s="16">
        <v>3</v>
      </c>
      <c r="R37" s="12">
        <f t="shared" si="1"/>
        <v>6</v>
      </c>
    </row>
    <row r="38" spans="1:18" ht="20.100000000000001" customHeight="1">
      <c r="A38" s="1">
        <v>30</v>
      </c>
      <c r="B38" s="13" t="s">
        <v>75</v>
      </c>
      <c r="C38" s="14">
        <v>3</v>
      </c>
      <c r="D38" s="14">
        <v>302810</v>
      </c>
      <c r="E38" s="15" t="s">
        <v>76</v>
      </c>
      <c r="F38" s="14">
        <v>118</v>
      </c>
      <c r="G38" s="14"/>
      <c r="H38" s="14">
        <v>80</v>
      </c>
      <c r="I38" s="49" t="s">
        <v>348</v>
      </c>
      <c r="J38" s="16">
        <v>80</v>
      </c>
      <c r="K38" s="30" t="s">
        <v>354</v>
      </c>
      <c r="L38" s="30" t="s">
        <v>355</v>
      </c>
      <c r="M38" s="16">
        <v>2</v>
      </c>
      <c r="N38" s="16">
        <v>2</v>
      </c>
      <c r="O38" s="12">
        <f t="shared" si="0"/>
        <v>4</v>
      </c>
      <c r="P38" s="16">
        <v>3</v>
      </c>
      <c r="Q38" s="16">
        <v>3</v>
      </c>
      <c r="R38" s="12">
        <f t="shared" si="1"/>
        <v>6</v>
      </c>
    </row>
    <row r="39" spans="1:18" ht="20.100000000000001" customHeight="1">
      <c r="A39" s="1">
        <v>31</v>
      </c>
      <c r="B39" s="13" t="s">
        <v>75</v>
      </c>
      <c r="C39" s="14">
        <v>3</v>
      </c>
      <c r="D39" s="14">
        <v>302861</v>
      </c>
      <c r="E39" s="15" t="s">
        <v>78</v>
      </c>
      <c r="F39" s="14">
        <v>210</v>
      </c>
      <c r="G39" s="14"/>
      <c r="H39" s="14">
        <v>80</v>
      </c>
      <c r="I39" s="49" t="s">
        <v>348</v>
      </c>
      <c r="J39" s="16">
        <v>160</v>
      </c>
      <c r="K39" s="30" t="s">
        <v>328</v>
      </c>
      <c r="L39" s="30" t="s">
        <v>356</v>
      </c>
      <c r="M39" s="16">
        <v>2</v>
      </c>
      <c r="N39" s="16">
        <v>4</v>
      </c>
      <c r="O39" s="12">
        <f t="shared" si="0"/>
        <v>6</v>
      </c>
      <c r="P39" s="16">
        <v>3</v>
      </c>
      <c r="Q39" s="16">
        <v>6</v>
      </c>
      <c r="R39" s="12">
        <f t="shared" si="1"/>
        <v>9</v>
      </c>
    </row>
    <row r="40" spans="1:18" ht="30" customHeight="1">
      <c r="A40" s="1">
        <v>32</v>
      </c>
      <c r="B40" s="13" t="s">
        <v>75</v>
      </c>
      <c r="C40" s="14">
        <v>3</v>
      </c>
      <c r="D40" s="14">
        <v>302860</v>
      </c>
      <c r="E40" s="15" t="s">
        <v>80</v>
      </c>
      <c r="F40" s="14">
        <v>578</v>
      </c>
      <c r="G40" s="14"/>
      <c r="H40" s="14">
        <v>160</v>
      </c>
      <c r="I40" s="49" t="s">
        <v>359</v>
      </c>
      <c r="J40" s="16">
        <v>320</v>
      </c>
      <c r="K40" s="30" t="s">
        <v>357</v>
      </c>
      <c r="L40" s="30" t="s">
        <v>358</v>
      </c>
      <c r="M40" s="16">
        <v>4</v>
      </c>
      <c r="N40" s="16">
        <v>8</v>
      </c>
      <c r="O40" s="12">
        <f t="shared" si="0"/>
        <v>12</v>
      </c>
      <c r="P40" s="16">
        <v>6</v>
      </c>
      <c r="Q40" s="16">
        <v>12</v>
      </c>
      <c r="R40" s="12">
        <f t="shared" si="1"/>
        <v>18</v>
      </c>
    </row>
    <row r="41" spans="1:18" ht="20.100000000000001" customHeight="1">
      <c r="A41" s="1">
        <v>33</v>
      </c>
      <c r="B41" s="13" t="s">
        <v>75</v>
      </c>
      <c r="C41" s="14">
        <v>3</v>
      </c>
      <c r="D41" s="14">
        <v>312318</v>
      </c>
      <c r="E41" s="15" t="s">
        <v>82</v>
      </c>
      <c r="F41" s="14">
        <v>140</v>
      </c>
      <c r="G41" s="14"/>
      <c r="H41" s="14">
        <v>80</v>
      </c>
      <c r="I41" s="49" t="s">
        <v>361</v>
      </c>
      <c r="J41" s="16">
        <v>80</v>
      </c>
      <c r="K41" s="30" t="s">
        <v>334</v>
      </c>
      <c r="L41" s="30" t="s">
        <v>360</v>
      </c>
      <c r="M41" s="16">
        <v>2</v>
      </c>
      <c r="N41" s="16">
        <v>2</v>
      </c>
      <c r="O41" s="12">
        <f t="shared" si="0"/>
        <v>4</v>
      </c>
      <c r="P41" s="16">
        <v>3</v>
      </c>
      <c r="Q41" s="16">
        <v>3</v>
      </c>
      <c r="R41" s="12">
        <f t="shared" si="1"/>
        <v>6</v>
      </c>
    </row>
    <row r="42" spans="1:18" ht="20.100000000000001" customHeight="1">
      <c r="A42" s="1">
        <v>34</v>
      </c>
      <c r="B42" s="13" t="s">
        <v>75</v>
      </c>
      <c r="C42" s="14">
        <v>3</v>
      </c>
      <c r="D42" s="14">
        <v>302885</v>
      </c>
      <c r="E42" s="15" t="s">
        <v>84</v>
      </c>
      <c r="F42" s="14">
        <v>193</v>
      </c>
      <c r="G42" s="14"/>
      <c r="H42" s="14">
        <v>80</v>
      </c>
      <c r="I42" s="49" t="s">
        <v>362</v>
      </c>
      <c r="J42" s="16">
        <v>80</v>
      </c>
      <c r="K42" s="30" t="s">
        <v>334</v>
      </c>
      <c r="L42" s="30" t="s">
        <v>360</v>
      </c>
      <c r="M42" s="16">
        <v>2</v>
      </c>
      <c r="N42" s="16">
        <v>2</v>
      </c>
      <c r="O42" s="12">
        <f t="shared" si="0"/>
        <v>4</v>
      </c>
      <c r="P42" s="16">
        <v>3</v>
      </c>
      <c r="Q42" s="16">
        <v>3</v>
      </c>
      <c r="R42" s="12">
        <f t="shared" si="1"/>
        <v>6</v>
      </c>
    </row>
    <row r="43" spans="1:18" ht="21" customHeight="1">
      <c r="A43" s="1">
        <v>35</v>
      </c>
      <c r="B43" s="13" t="s">
        <v>75</v>
      </c>
      <c r="C43" s="14">
        <v>3</v>
      </c>
      <c r="D43" s="14">
        <v>312339</v>
      </c>
      <c r="E43" s="15" t="s">
        <v>86</v>
      </c>
      <c r="F43" s="14">
        <v>102</v>
      </c>
      <c r="G43" s="14"/>
      <c r="H43" s="14">
        <v>80</v>
      </c>
      <c r="I43" s="49" t="s">
        <v>532</v>
      </c>
      <c r="J43" s="16">
        <v>80</v>
      </c>
      <c r="K43" s="30" t="s">
        <v>334</v>
      </c>
      <c r="L43" s="30" t="s">
        <v>363</v>
      </c>
      <c r="M43" s="16">
        <v>2</v>
      </c>
      <c r="N43" s="16">
        <v>2</v>
      </c>
      <c r="O43" s="12">
        <f t="shared" si="0"/>
        <v>4</v>
      </c>
      <c r="P43" s="16">
        <v>3</v>
      </c>
      <c r="Q43" s="16">
        <v>3</v>
      </c>
      <c r="R43" s="12">
        <f t="shared" si="1"/>
        <v>6</v>
      </c>
    </row>
    <row r="44" spans="1:18" ht="33.75" customHeight="1">
      <c r="A44" s="1">
        <v>36</v>
      </c>
      <c r="B44" s="13" t="s">
        <v>88</v>
      </c>
      <c r="C44" s="14">
        <v>1</v>
      </c>
      <c r="D44" s="14">
        <v>302833</v>
      </c>
      <c r="E44" s="15" t="s">
        <v>89</v>
      </c>
      <c r="F44" s="14">
        <v>326</v>
      </c>
      <c r="G44" s="14"/>
      <c r="H44" s="14">
        <v>160</v>
      </c>
      <c r="I44" s="51" t="s">
        <v>486</v>
      </c>
      <c r="J44" s="16">
        <v>160</v>
      </c>
      <c r="K44" s="43" t="s">
        <v>334</v>
      </c>
      <c r="L44" s="43" t="s">
        <v>497</v>
      </c>
      <c r="M44" s="16">
        <v>4</v>
      </c>
      <c r="N44" s="16">
        <v>4</v>
      </c>
      <c r="O44" s="12">
        <f t="shared" si="0"/>
        <v>8</v>
      </c>
      <c r="P44" s="16">
        <v>6</v>
      </c>
      <c r="Q44" s="16">
        <v>6</v>
      </c>
      <c r="R44" s="12">
        <f t="shared" si="1"/>
        <v>12</v>
      </c>
    </row>
    <row r="45" spans="1:18" ht="20.100000000000001" customHeight="1">
      <c r="A45" s="1">
        <v>37</v>
      </c>
      <c r="B45" s="13" t="s">
        <v>88</v>
      </c>
      <c r="C45" s="14">
        <v>1</v>
      </c>
      <c r="D45" s="14">
        <v>312320</v>
      </c>
      <c r="E45" s="15" t="s">
        <v>91</v>
      </c>
      <c r="F45" s="14">
        <v>114</v>
      </c>
      <c r="G45" s="14"/>
      <c r="H45" s="14">
        <v>0</v>
      </c>
      <c r="I45" s="51"/>
      <c r="J45" s="16">
        <v>80</v>
      </c>
      <c r="K45" s="43" t="s">
        <v>328</v>
      </c>
      <c r="L45" s="43" t="s">
        <v>498</v>
      </c>
      <c r="M45" s="16">
        <v>0</v>
      </c>
      <c r="N45" s="16">
        <v>2</v>
      </c>
      <c r="O45" s="12">
        <f t="shared" si="0"/>
        <v>2</v>
      </c>
      <c r="P45" s="16">
        <v>0</v>
      </c>
      <c r="Q45" s="16">
        <v>3</v>
      </c>
      <c r="R45" s="12">
        <f t="shared" si="1"/>
        <v>3</v>
      </c>
    </row>
    <row r="46" spans="1:18" ht="20.100000000000001" customHeight="1">
      <c r="A46" s="1">
        <v>38</v>
      </c>
      <c r="B46" s="13" t="s">
        <v>88</v>
      </c>
      <c r="C46" s="14">
        <v>1</v>
      </c>
      <c r="D46" s="14">
        <v>302877</v>
      </c>
      <c r="E46" s="15" t="s">
        <v>93</v>
      </c>
      <c r="F46" s="14">
        <v>117</v>
      </c>
      <c r="G46" s="14"/>
      <c r="H46" s="14">
        <v>0</v>
      </c>
      <c r="I46" s="51"/>
      <c r="J46" s="16">
        <v>80</v>
      </c>
      <c r="K46" s="43" t="s">
        <v>499</v>
      </c>
      <c r="L46" s="43" t="s">
        <v>345</v>
      </c>
      <c r="M46" s="16">
        <v>0</v>
      </c>
      <c r="N46" s="16">
        <v>2</v>
      </c>
      <c r="O46" s="12">
        <f t="shared" si="0"/>
        <v>2</v>
      </c>
      <c r="P46" s="16">
        <v>0</v>
      </c>
      <c r="Q46" s="16">
        <v>3</v>
      </c>
      <c r="R46" s="12">
        <f t="shared" si="1"/>
        <v>3</v>
      </c>
    </row>
    <row r="47" spans="1:18" ht="20.100000000000001" customHeight="1">
      <c r="A47" s="1">
        <v>39</v>
      </c>
      <c r="B47" s="13" t="s">
        <v>95</v>
      </c>
      <c r="C47" s="14">
        <v>2</v>
      </c>
      <c r="D47" s="14">
        <v>302836</v>
      </c>
      <c r="E47" s="15" t="s">
        <v>96</v>
      </c>
      <c r="F47" s="14">
        <v>351</v>
      </c>
      <c r="G47" s="14"/>
      <c r="H47" s="14">
        <v>0</v>
      </c>
      <c r="I47" s="51"/>
      <c r="J47" s="16">
        <v>320</v>
      </c>
      <c r="K47" s="43" t="s">
        <v>328</v>
      </c>
      <c r="L47" s="43" t="s">
        <v>417</v>
      </c>
      <c r="M47" s="16">
        <v>0</v>
      </c>
      <c r="N47" s="16">
        <v>8</v>
      </c>
      <c r="O47" s="12">
        <f t="shared" si="0"/>
        <v>8</v>
      </c>
      <c r="P47" s="16">
        <v>0</v>
      </c>
      <c r="Q47" s="16">
        <v>12</v>
      </c>
      <c r="R47" s="12">
        <f t="shared" si="1"/>
        <v>12</v>
      </c>
    </row>
    <row r="48" spans="1:18" ht="20.100000000000001" customHeight="1">
      <c r="A48" s="1">
        <v>40</v>
      </c>
      <c r="B48" s="13" t="s">
        <v>95</v>
      </c>
      <c r="C48" s="14">
        <v>2</v>
      </c>
      <c r="D48" s="14">
        <v>302879</v>
      </c>
      <c r="E48" s="15" t="s">
        <v>98</v>
      </c>
      <c r="F48" s="14">
        <v>246</v>
      </c>
      <c r="G48" s="14"/>
      <c r="H48" s="14">
        <v>80</v>
      </c>
      <c r="I48" s="51" t="s">
        <v>420</v>
      </c>
      <c r="J48" s="16">
        <v>160</v>
      </c>
      <c r="K48" s="43" t="s">
        <v>418</v>
      </c>
      <c r="L48" s="43" t="s">
        <v>419</v>
      </c>
      <c r="M48" s="16">
        <v>2</v>
      </c>
      <c r="N48" s="16">
        <v>4</v>
      </c>
      <c r="O48" s="12">
        <f t="shared" si="0"/>
        <v>6</v>
      </c>
      <c r="P48" s="16">
        <v>3</v>
      </c>
      <c r="Q48" s="16">
        <v>6</v>
      </c>
      <c r="R48" s="12">
        <f t="shared" si="1"/>
        <v>9</v>
      </c>
    </row>
    <row r="49" spans="1:18" ht="32.25" customHeight="1">
      <c r="A49" s="1">
        <v>41</v>
      </c>
      <c r="B49" s="13" t="s">
        <v>100</v>
      </c>
      <c r="C49" s="14">
        <v>1</v>
      </c>
      <c r="D49" s="14">
        <v>302839</v>
      </c>
      <c r="E49" s="15" t="s">
        <v>101</v>
      </c>
      <c r="F49" s="14">
        <v>394</v>
      </c>
      <c r="G49" s="14"/>
      <c r="H49" s="14">
        <v>160</v>
      </c>
      <c r="I49" s="51" t="s">
        <v>501</v>
      </c>
      <c r="J49" s="16">
        <v>240</v>
      </c>
      <c r="K49" s="43" t="s">
        <v>334</v>
      </c>
      <c r="L49" s="43" t="s">
        <v>500</v>
      </c>
      <c r="M49" s="16">
        <v>4</v>
      </c>
      <c r="N49" s="16">
        <v>6</v>
      </c>
      <c r="O49" s="12">
        <f t="shared" si="0"/>
        <v>10</v>
      </c>
      <c r="P49" s="16">
        <v>6</v>
      </c>
      <c r="Q49" s="16">
        <v>9</v>
      </c>
      <c r="R49" s="12">
        <f t="shared" si="1"/>
        <v>15</v>
      </c>
    </row>
    <row r="50" spans="1:18" ht="20.100000000000001" customHeight="1">
      <c r="A50" s="1">
        <v>42</v>
      </c>
      <c r="B50" s="13" t="s">
        <v>103</v>
      </c>
      <c r="C50" s="14">
        <v>1</v>
      </c>
      <c r="D50" s="14">
        <v>302850</v>
      </c>
      <c r="E50" s="15" t="s">
        <v>104</v>
      </c>
      <c r="F50" s="14">
        <v>175</v>
      </c>
      <c r="G50" s="14"/>
      <c r="H50" s="14">
        <v>160</v>
      </c>
      <c r="I50" s="51" t="s">
        <v>502</v>
      </c>
      <c r="J50" s="16">
        <v>0</v>
      </c>
      <c r="K50" s="43"/>
      <c r="L50" s="43"/>
      <c r="M50" s="16">
        <v>4</v>
      </c>
      <c r="N50" s="16">
        <v>0</v>
      </c>
      <c r="O50" s="12">
        <f t="shared" si="0"/>
        <v>4</v>
      </c>
      <c r="P50" s="16">
        <v>6</v>
      </c>
      <c r="Q50" s="16">
        <v>0</v>
      </c>
      <c r="R50" s="12">
        <f t="shared" si="1"/>
        <v>6</v>
      </c>
    </row>
    <row r="51" spans="1:18" ht="31.5" customHeight="1">
      <c r="A51" s="1">
        <v>43</v>
      </c>
      <c r="B51" s="13" t="s">
        <v>106</v>
      </c>
      <c r="C51" s="14">
        <v>2</v>
      </c>
      <c r="D51" s="14">
        <v>302840</v>
      </c>
      <c r="E51" s="15" t="s">
        <v>107</v>
      </c>
      <c r="F51" s="14">
        <v>470</v>
      </c>
      <c r="G51" s="14"/>
      <c r="H51" s="14">
        <v>240</v>
      </c>
      <c r="I51" s="51" t="s">
        <v>423</v>
      </c>
      <c r="J51" s="16">
        <v>240</v>
      </c>
      <c r="K51" s="43" t="s">
        <v>421</v>
      </c>
      <c r="L51" s="43" t="s">
        <v>422</v>
      </c>
      <c r="M51" s="16">
        <v>6</v>
      </c>
      <c r="N51" s="16">
        <v>6</v>
      </c>
      <c r="O51" s="12">
        <f t="shared" si="0"/>
        <v>12</v>
      </c>
      <c r="P51" s="16">
        <v>9</v>
      </c>
      <c r="Q51" s="16">
        <v>9</v>
      </c>
      <c r="R51" s="12">
        <f t="shared" si="1"/>
        <v>18</v>
      </c>
    </row>
    <row r="52" spans="1:18" ht="20.100000000000001" customHeight="1">
      <c r="A52" s="1">
        <v>44</v>
      </c>
      <c r="B52" s="13" t="s">
        <v>106</v>
      </c>
      <c r="C52" s="14">
        <v>2</v>
      </c>
      <c r="D52" s="14">
        <v>312321</v>
      </c>
      <c r="E52" s="15" t="s">
        <v>109</v>
      </c>
      <c r="F52" s="14">
        <v>163</v>
      </c>
      <c r="G52" s="14"/>
      <c r="H52" s="14">
        <v>80</v>
      </c>
      <c r="I52" s="51" t="s">
        <v>401</v>
      </c>
      <c r="J52" s="16">
        <v>80</v>
      </c>
      <c r="K52" s="43" t="s">
        <v>328</v>
      </c>
      <c r="L52" s="43" t="s">
        <v>424</v>
      </c>
      <c r="M52" s="16">
        <v>2</v>
      </c>
      <c r="N52" s="16">
        <v>2</v>
      </c>
      <c r="O52" s="12">
        <f t="shared" si="0"/>
        <v>4</v>
      </c>
      <c r="P52" s="16">
        <v>3</v>
      </c>
      <c r="Q52" s="16">
        <v>3</v>
      </c>
      <c r="R52" s="12">
        <f t="shared" si="1"/>
        <v>6</v>
      </c>
    </row>
    <row r="53" spans="1:18" ht="20.100000000000001" customHeight="1">
      <c r="A53" s="1">
        <v>45</v>
      </c>
      <c r="B53" s="13" t="s">
        <v>111</v>
      </c>
      <c r="C53" s="14">
        <v>2</v>
      </c>
      <c r="D53" s="14">
        <v>302842</v>
      </c>
      <c r="E53" s="15" t="s">
        <v>112</v>
      </c>
      <c r="F53" s="14">
        <v>221</v>
      </c>
      <c r="G53" s="14"/>
      <c r="H53" s="14">
        <v>80</v>
      </c>
      <c r="I53" s="85" t="s">
        <v>604</v>
      </c>
      <c r="J53" s="16">
        <v>160</v>
      </c>
      <c r="K53" s="43" t="s">
        <v>425</v>
      </c>
      <c r="L53" s="43" t="s">
        <v>426</v>
      </c>
      <c r="M53" s="16">
        <v>2</v>
      </c>
      <c r="N53" s="16">
        <v>4</v>
      </c>
      <c r="O53" s="12">
        <f t="shared" si="0"/>
        <v>6</v>
      </c>
      <c r="P53" s="16">
        <v>3</v>
      </c>
      <c r="Q53" s="16">
        <v>6</v>
      </c>
      <c r="R53" s="12">
        <f t="shared" si="1"/>
        <v>9</v>
      </c>
    </row>
    <row r="54" spans="1:18" ht="33.75" customHeight="1">
      <c r="A54" s="1">
        <v>46</v>
      </c>
      <c r="B54" s="13" t="s">
        <v>111</v>
      </c>
      <c r="C54" s="14">
        <v>2</v>
      </c>
      <c r="D54" s="14">
        <v>302841</v>
      </c>
      <c r="E54" s="15" t="s">
        <v>114</v>
      </c>
      <c r="F54" s="14">
        <v>479</v>
      </c>
      <c r="G54" s="14"/>
      <c r="H54" s="14">
        <v>240</v>
      </c>
      <c r="I54" s="51" t="s">
        <v>550</v>
      </c>
      <c r="J54" s="16">
        <v>240</v>
      </c>
      <c r="K54" s="43" t="s">
        <v>428</v>
      </c>
      <c r="L54" s="43" t="s">
        <v>429</v>
      </c>
      <c r="M54" s="16">
        <v>6</v>
      </c>
      <c r="N54" s="16">
        <v>6</v>
      </c>
      <c r="O54" s="12">
        <f t="shared" si="0"/>
        <v>12</v>
      </c>
      <c r="P54" s="16">
        <v>9</v>
      </c>
      <c r="Q54" s="16">
        <v>9</v>
      </c>
      <c r="R54" s="12">
        <f t="shared" si="1"/>
        <v>18</v>
      </c>
    </row>
    <row r="55" spans="1:18" ht="20.100000000000001" customHeight="1">
      <c r="A55" s="1">
        <v>47</v>
      </c>
      <c r="B55" s="13" t="s">
        <v>111</v>
      </c>
      <c r="C55" s="14">
        <v>2</v>
      </c>
      <c r="D55" s="14">
        <v>302843</v>
      </c>
      <c r="E55" s="15" t="s">
        <v>116</v>
      </c>
      <c r="F55" s="14">
        <v>154</v>
      </c>
      <c r="G55" s="14"/>
      <c r="H55" s="14">
        <v>0</v>
      </c>
      <c r="I55" s="51"/>
      <c r="J55" s="16">
        <v>160</v>
      </c>
      <c r="K55" s="43" t="s">
        <v>334</v>
      </c>
      <c r="L55" s="43" t="s">
        <v>335</v>
      </c>
      <c r="M55" s="16">
        <v>0</v>
      </c>
      <c r="N55" s="16">
        <v>4</v>
      </c>
      <c r="O55" s="12">
        <f t="shared" si="0"/>
        <v>4</v>
      </c>
      <c r="P55" s="16">
        <v>0</v>
      </c>
      <c r="Q55" s="16">
        <v>6</v>
      </c>
      <c r="R55" s="12">
        <f t="shared" si="1"/>
        <v>6</v>
      </c>
    </row>
    <row r="56" spans="1:18" ht="20.100000000000001" customHeight="1">
      <c r="A56" s="1">
        <v>48</v>
      </c>
      <c r="B56" s="13" t="s">
        <v>111</v>
      </c>
      <c r="C56" s="14">
        <v>2</v>
      </c>
      <c r="D56" s="14">
        <v>302844</v>
      </c>
      <c r="E56" s="15" t="s">
        <v>117</v>
      </c>
      <c r="F56" s="14">
        <v>150</v>
      </c>
      <c r="G56" s="14"/>
      <c r="H56" s="14">
        <v>0</v>
      </c>
      <c r="I56" s="51"/>
      <c r="J56" s="16">
        <v>160</v>
      </c>
      <c r="K56" s="43" t="s">
        <v>430</v>
      </c>
      <c r="L56" s="43" t="s">
        <v>431</v>
      </c>
      <c r="M56" s="16">
        <v>0</v>
      </c>
      <c r="N56" s="16">
        <v>4</v>
      </c>
      <c r="O56" s="12">
        <f t="shared" si="0"/>
        <v>4</v>
      </c>
      <c r="P56" s="16">
        <v>0</v>
      </c>
      <c r="Q56" s="16">
        <v>6</v>
      </c>
      <c r="R56" s="12">
        <f t="shared" si="1"/>
        <v>6</v>
      </c>
    </row>
    <row r="57" spans="1:18" ht="20.100000000000001" customHeight="1">
      <c r="A57" s="1">
        <v>49</v>
      </c>
      <c r="B57" s="13" t="s">
        <v>119</v>
      </c>
      <c r="C57" s="14">
        <v>1</v>
      </c>
      <c r="D57" s="14">
        <v>302817</v>
      </c>
      <c r="E57" s="15" t="s">
        <v>120</v>
      </c>
      <c r="F57" s="14">
        <v>286</v>
      </c>
      <c r="G57" s="14"/>
      <c r="H57" s="14">
        <v>0</v>
      </c>
      <c r="I57" s="51"/>
      <c r="J57" s="16">
        <v>320</v>
      </c>
      <c r="K57" s="43" t="s">
        <v>395</v>
      </c>
      <c r="L57" s="43" t="s">
        <v>503</v>
      </c>
      <c r="M57" s="16">
        <v>0</v>
      </c>
      <c r="N57" s="16">
        <v>8</v>
      </c>
      <c r="O57" s="12">
        <f t="shared" si="0"/>
        <v>8</v>
      </c>
      <c r="P57" s="16">
        <v>0</v>
      </c>
      <c r="Q57" s="16">
        <v>12</v>
      </c>
      <c r="R57" s="12">
        <f t="shared" si="1"/>
        <v>12</v>
      </c>
    </row>
    <row r="58" spans="1:18" ht="20.100000000000001" customHeight="1">
      <c r="A58" s="1">
        <v>50</v>
      </c>
      <c r="B58" s="13" t="s">
        <v>119</v>
      </c>
      <c r="C58" s="14">
        <v>1</v>
      </c>
      <c r="D58" s="14">
        <v>312304</v>
      </c>
      <c r="E58" s="15" t="s">
        <v>122</v>
      </c>
      <c r="F58" s="14">
        <v>141</v>
      </c>
      <c r="G58" s="14"/>
      <c r="H58" s="14">
        <v>80</v>
      </c>
      <c r="I58" s="51" t="s">
        <v>505</v>
      </c>
      <c r="J58" s="16">
        <v>80</v>
      </c>
      <c r="K58" s="43" t="s">
        <v>349</v>
      </c>
      <c r="L58" s="43" t="s">
        <v>504</v>
      </c>
      <c r="M58" s="16">
        <v>2</v>
      </c>
      <c r="N58" s="16">
        <v>2</v>
      </c>
      <c r="O58" s="12">
        <f t="shared" si="0"/>
        <v>4</v>
      </c>
      <c r="P58" s="16">
        <v>3</v>
      </c>
      <c r="Q58" s="16">
        <v>3</v>
      </c>
      <c r="R58" s="12">
        <f t="shared" si="1"/>
        <v>6</v>
      </c>
    </row>
    <row r="59" spans="1:18" ht="31.5" customHeight="1">
      <c r="A59" s="1">
        <v>51</v>
      </c>
      <c r="B59" s="13" t="s">
        <v>119</v>
      </c>
      <c r="C59" s="14">
        <v>1</v>
      </c>
      <c r="D59" s="14">
        <v>302908</v>
      </c>
      <c r="E59" s="15" t="s">
        <v>124</v>
      </c>
      <c r="F59" s="14">
        <v>442</v>
      </c>
      <c r="G59" s="14"/>
      <c r="H59" s="14">
        <v>160</v>
      </c>
      <c r="I59" s="51" t="s">
        <v>506</v>
      </c>
      <c r="J59" s="16">
        <v>240</v>
      </c>
      <c r="K59" s="43" t="s">
        <v>357</v>
      </c>
      <c r="L59" s="43" t="s">
        <v>483</v>
      </c>
      <c r="M59" s="16">
        <v>4</v>
      </c>
      <c r="N59" s="16">
        <v>6</v>
      </c>
      <c r="O59" s="12">
        <f t="shared" si="0"/>
        <v>10</v>
      </c>
      <c r="P59" s="16">
        <v>6</v>
      </c>
      <c r="Q59" s="16">
        <v>9</v>
      </c>
      <c r="R59" s="12">
        <f t="shared" si="1"/>
        <v>15</v>
      </c>
    </row>
    <row r="60" spans="1:18" ht="20.100000000000001" customHeight="1">
      <c r="A60" s="1">
        <v>52</v>
      </c>
      <c r="B60" s="13" t="s">
        <v>126</v>
      </c>
      <c r="C60" s="14">
        <v>3</v>
      </c>
      <c r="D60" s="14">
        <v>302832</v>
      </c>
      <c r="E60" s="15" t="s">
        <v>127</v>
      </c>
      <c r="F60" s="14">
        <v>177</v>
      </c>
      <c r="G60" s="14"/>
      <c r="H60" s="14">
        <v>80</v>
      </c>
      <c r="I60" s="49" t="s">
        <v>539</v>
      </c>
      <c r="J60" s="16">
        <v>80</v>
      </c>
      <c r="K60" s="30" t="s">
        <v>328</v>
      </c>
      <c r="L60" s="30" t="s">
        <v>329</v>
      </c>
      <c r="M60" s="16">
        <v>2</v>
      </c>
      <c r="N60" s="16">
        <v>2</v>
      </c>
      <c r="O60" s="12">
        <f t="shared" si="0"/>
        <v>4</v>
      </c>
      <c r="P60" s="16">
        <v>3</v>
      </c>
      <c r="Q60" s="16">
        <v>3</v>
      </c>
      <c r="R60" s="12">
        <f t="shared" si="1"/>
        <v>6</v>
      </c>
    </row>
    <row r="61" spans="1:18" ht="20.100000000000001" customHeight="1">
      <c r="A61" s="1">
        <v>53</v>
      </c>
      <c r="B61" s="13" t="s">
        <v>126</v>
      </c>
      <c r="C61" s="14">
        <v>3</v>
      </c>
      <c r="D61" s="14">
        <v>302845</v>
      </c>
      <c r="E61" s="15" t="s">
        <v>129</v>
      </c>
      <c r="F61" s="14">
        <v>247</v>
      </c>
      <c r="G61" s="14"/>
      <c r="H61" s="14">
        <v>80</v>
      </c>
      <c r="I61" s="49" t="s">
        <v>533</v>
      </c>
      <c r="J61" s="16">
        <v>160</v>
      </c>
      <c r="K61" s="30" t="s">
        <v>334</v>
      </c>
      <c r="L61" s="30" t="s">
        <v>364</v>
      </c>
      <c r="M61" s="16">
        <v>2</v>
      </c>
      <c r="N61" s="16">
        <v>4</v>
      </c>
      <c r="O61" s="12">
        <f t="shared" si="0"/>
        <v>6</v>
      </c>
      <c r="P61" s="16">
        <v>3</v>
      </c>
      <c r="Q61" s="16">
        <v>6</v>
      </c>
      <c r="R61" s="12">
        <f t="shared" si="1"/>
        <v>9</v>
      </c>
    </row>
    <row r="62" spans="1:18" ht="20.100000000000001" customHeight="1">
      <c r="A62" s="1">
        <v>54</v>
      </c>
      <c r="B62" s="13" t="s">
        <v>131</v>
      </c>
      <c r="C62" s="14">
        <v>3</v>
      </c>
      <c r="D62" s="14">
        <v>302847</v>
      </c>
      <c r="E62" s="15" t="s">
        <v>132</v>
      </c>
      <c r="F62" s="14">
        <v>102</v>
      </c>
      <c r="G62" s="14"/>
      <c r="H62" s="14">
        <v>80</v>
      </c>
      <c r="I62" s="49" t="s">
        <v>603</v>
      </c>
      <c r="J62" s="16">
        <v>0</v>
      </c>
      <c r="K62" s="30"/>
      <c r="L62" s="30"/>
      <c r="M62" s="16">
        <v>2</v>
      </c>
      <c r="N62" s="16">
        <v>0</v>
      </c>
      <c r="O62" s="12">
        <f t="shared" si="0"/>
        <v>2</v>
      </c>
      <c r="P62" s="16">
        <v>3</v>
      </c>
      <c r="Q62" s="16">
        <v>0</v>
      </c>
      <c r="R62" s="12">
        <f t="shared" si="1"/>
        <v>3</v>
      </c>
    </row>
    <row r="63" spans="1:18" ht="20.100000000000001" customHeight="1">
      <c r="A63" s="1">
        <v>55</v>
      </c>
      <c r="B63" s="13" t="s">
        <v>131</v>
      </c>
      <c r="C63" s="14">
        <v>3</v>
      </c>
      <c r="D63" s="14">
        <v>302855</v>
      </c>
      <c r="E63" s="15" t="s">
        <v>134</v>
      </c>
      <c r="F63" s="14">
        <v>322</v>
      </c>
      <c r="G63" s="14"/>
      <c r="H63" s="14">
        <v>80</v>
      </c>
      <c r="I63" s="49" t="s">
        <v>540</v>
      </c>
      <c r="J63" s="16">
        <v>240</v>
      </c>
      <c r="K63" s="30" t="s">
        <v>334</v>
      </c>
      <c r="L63" s="30" t="s">
        <v>365</v>
      </c>
      <c r="M63" s="16">
        <v>2</v>
      </c>
      <c r="N63" s="16">
        <v>6</v>
      </c>
      <c r="O63" s="12">
        <f t="shared" si="0"/>
        <v>8</v>
      </c>
      <c r="P63" s="16">
        <v>3</v>
      </c>
      <c r="Q63" s="16">
        <v>9</v>
      </c>
      <c r="R63" s="12">
        <f t="shared" si="1"/>
        <v>12</v>
      </c>
    </row>
    <row r="64" spans="1:18" ht="20.100000000000001" customHeight="1">
      <c r="A64" s="1">
        <v>56</v>
      </c>
      <c r="B64" s="13" t="s">
        <v>136</v>
      </c>
      <c r="C64" s="14">
        <v>3</v>
      </c>
      <c r="D64" s="14">
        <v>312352</v>
      </c>
      <c r="E64" s="15" t="s">
        <v>137</v>
      </c>
      <c r="F64" s="14">
        <v>126</v>
      </c>
      <c r="G64" s="14"/>
      <c r="H64" s="14">
        <v>80</v>
      </c>
      <c r="I64" s="49" t="s">
        <v>541</v>
      </c>
      <c r="J64" s="16">
        <v>80</v>
      </c>
      <c r="K64" s="30" t="s">
        <v>349</v>
      </c>
      <c r="L64" s="30" t="s">
        <v>350</v>
      </c>
      <c r="M64" s="16">
        <v>2</v>
      </c>
      <c r="N64" s="16">
        <v>2</v>
      </c>
      <c r="O64" s="12">
        <f t="shared" si="0"/>
        <v>4</v>
      </c>
      <c r="P64" s="16">
        <v>3</v>
      </c>
      <c r="Q64" s="16">
        <v>3</v>
      </c>
      <c r="R64" s="12">
        <f t="shared" si="1"/>
        <v>6</v>
      </c>
    </row>
    <row r="65" spans="1:18" ht="20.100000000000001" customHeight="1">
      <c r="A65" s="1">
        <v>57</v>
      </c>
      <c r="B65" s="13" t="s">
        <v>136</v>
      </c>
      <c r="C65" s="14">
        <v>3</v>
      </c>
      <c r="D65" s="14">
        <v>302852</v>
      </c>
      <c r="E65" s="15" t="s">
        <v>139</v>
      </c>
      <c r="F65" s="14">
        <v>210</v>
      </c>
      <c r="G65" s="20"/>
      <c r="H65" s="14">
        <v>80</v>
      </c>
      <c r="I65" s="52" t="s">
        <v>542</v>
      </c>
      <c r="J65" s="16">
        <v>160</v>
      </c>
      <c r="K65" s="30" t="s">
        <v>368</v>
      </c>
      <c r="L65" s="30" t="s">
        <v>369</v>
      </c>
      <c r="M65" s="16">
        <v>2</v>
      </c>
      <c r="N65" s="16">
        <v>4</v>
      </c>
      <c r="O65" s="12">
        <f>M65+N65</f>
        <v>6</v>
      </c>
      <c r="P65" s="16">
        <v>3</v>
      </c>
      <c r="Q65" s="16">
        <v>6</v>
      </c>
      <c r="R65" s="12">
        <f>P65+Q65</f>
        <v>9</v>
      </c>
    </row>
    <row r="66" spans="1:18" ht="20.100000000000001" customHeight="1">
      <c r="A66" s="1">
        <v>58</v>
      </c>
      <c r="B66" s="13" t="s">
        <v>136</v>
      </c>
      <c r="C66" s="14">
        <v>3</v>
      </c>
      <c r="D66" s="14">
        <v>302909</v>
      </c>
      <c r="E66" s="15" t="s">
        <v>141</v>
      </c>
      <c r="F66" s="14">
        <v>180</v>
      </c>
      <c r="G66" s="14"/>
      <c r="H66" s="14">
        <v>80</v>
      </c>
      <c r="I66" s="49" t="s">
        <v>366</v>
      </c>
      <c r="J66" s="16">
        <v>80</v>
      </c>
      <c r="K66" s="30" t="s">
        <v>334</v>
      </c>
      <c r="L66" s="30" t="s">
        <v>367</v>
      </c>
      <c r="M66" s="16">
        <v>2</v>
      </c>
      <c r="N66" s="16">
        <v>2</v>
      </c>
      <c r="O66" s="12">
        <f t="shared" si="0"/>
        <v>4</v>
      </c>
      <c r="P66" s="16">
        <v>3</v>
      </c>
      <c r="Q66" s="16">
        <v>3</v>
      </c>
      <c r="R66" s="12">
        <f t="shared" si="1"/>
        <v>6</v>
      </c>
    </row>
    <row r="67" spans="1:18" ht="20.100000000000001" customHeight="1">
      <c r="A67" s="1">
        <v>59</v>
      </c>
      <c r="B67" s="13" t="s">
        <v>143</v>
      </c>
      <c r="C67" s="14">
        <v>3</v>
      </c>
      <c r="D67" s="14">
        <v>302834</v>
      </c>
      <c r="E67" s="15" t="s">
        <v>144</v>
      </c>
      <c r="F67" s="14">
        <v>178</v>
      </c>
      <c r="G67" s="14"/>
      <c r="H67" s="14">
        <v>80</v>
      </c>
      <c r="I67" s="49" t="s">
        <v>371</v>
      </c>
      <c r="J67" s="16">
        <v>80</v>
      </c>
      <c r="K67" s="30" t="s">
        <v>328</v>
      </c>
      <c r="L67" s="30" t="s">
        <v>370</v>
      </c>
      <c r="M67" s="16">
        <v>2</v>
      </c>
      <c r="N67" s="16">
        <v>2</v>
      </c>
      <c r="O67" s="12">
        <f t="shared" si="0"/>
        <v>4</v>
      </c>
      <c r="P67" s="16">
        <v>3</v>
      </c>
      <c r="Q67" s="16">
        <v>3</v>
      </c>
      <c r="R67" s="12">
        <f t="shared" si="1"/>
        <v>6</v>
      </c>
    </row>
    <row r="68" spans="1:18" ht="20.100000000000001" customHeight="1">
      <c r="A68" s="1">
        <v>60</v>
      </c>
      <c r="B68" s="13" t="s">
        <v>143</v>
      </c>
      <c r="C68" s="14">
        <v>3</v>
      </c>
      <c r="D68" s="14">
        <v>302854</v>
      </c>
      <c r="E68" s="15" t="s">
        <v>146</v>
      </c>
      <c r="F68" s="14">
        <v>392</v>
      </c>
      <c r="G68" s="14"/>
      <c r="H68" s="14">
        <v>160</v>
      </c>
      <c r="I68" s="49" t="s">
        <v>544</v>
      </c>
      <c r="J68" s="16">
        <v>240</v>
      </c>
      <c r="K68" s="30" t="s">
        <v>372</v>
      </c>
      <c r="L68" s="30" t="s">
        <v>373</v>
      </c>
      <c r="M68" s="16">
        <v>4</v>
      </c>
      <c r="N68" s="16">
        <v>6</v>
      </c>
      <c r="O68" s="12">
        <f t="shared" si="0"/>
        <v>10</v>
      </c>
      <c r="P68" s="16">
        <v>6</v>
      </c>
      <c r="Q68" s="16">
        <v>9</v>
      </c>
      <c r="R68" s="12">
        <f t="shared" si="1"/>
        <v>15</v>
      </c>
    </row>
    <row r="69" spans="1:18" ht="20.100000000000001" customHeight="1">
      <c r="A69" s="1">
        <v>61</v>
      </c>
      <c r="B69" s="13" t="s">
        <v>143</v>
      </c>
      <c r="C69" s="14">
        <v>3</v>
      </c>
      <c r="D69" s="14">
        <v>302878</v>
      </c>
      <c r="E69" s="15" t="s">
        <v>148</v>
      </c>
      <c r="F69" s="14">
        <v>246</v>
      </c>
      <c r="G69" s="14"/>
      <c r="H69" s="14">
        <v>80</v>
      </c>
      <c r="I69" s="49" t="s">
        <v>543</v>
      </c>
      <c r="J69" s="16">
        <v>160</v>
      </c>
      <c r="K69" s="30" t="s">
        <v>374</v>
      </c>
      <c r="L69" s="30" t="s">
        <v>375</v>
      </c>
      <c r="M69" s="16">
        <v>2</v>
      </c>
      <c r="N69" s="16">
        <v>4</v>
      </c>
      <c r="O69" s="12">
        <f t="shared" si="0"/>
        <v>6</v>
      </c>
      <c r="P69" s="16">
        <v>3</v>
      </c>
      <c r="Q69" s="16">
        <v>6</v>
      </c>
      <c r="R69" s="12">
        <f t="shared" si="1"/>
        <v>9</v>
      </c>
    </row>
    <row r="70" spans="1:18" ht="33.75" customHeight="1">
      <c r="A70" s="1">
        <v>62</v>
      </c>
      <c r="B70" s="13" t="s">
        <v>150</v>
      </c>
      <c r="C70" s="14">
        <v>2</v>
      </c>
      <c r="D70" s="14">
        <v>302892</v>
      </c>
      <c r="E70" s="15" t="s">
        <v>151</v>
      </c>
      <c r="F70" s="14">
        <v>653</v>
      </c>
      <c r="G70" s="14"/>
      <c r="H70" s="14">
        <v>160</v>
      </c>
      <c r="I70" s="51" t="s">
        <v>549</v>
      </c>
      <c r="J70" s="16">
        <v>480</v>
      </c>
      <c r="K70" s="43" t="s">
        <v>432</v>
      </c>
      <c r="L70" s="43" t="s">
        <v>433</v>
      </c>
      <c r="M70" s="16">
        <v>4</v>
      </c>
      <c r="N70" s="16">
        <v>12</v>
      </c>
      <c r="O70" s="12">
        <f t="shared" si="0"/>
        <v>16</v>
      </c>
      <c r="P70" s="16">
        <v>6</v>
      </c>
      <c r="Q70" s="16">
        <v>18</v>
      </c>
      <c r="R70" s="12">
        <f t="shared" si="1"/>
        <v>24</v>
      </c>
    </row>
    <row r="71" spans="1:18" ht="20.100000000000001" customHeight="1">
      <c r="A71" s="1">
        <v>63</v>
      </c>
      <c r="B71" s="13" t="s">
        <v>150</v>
      </c>
      <c r="C71" s="14">
        <v>2</v>
      </c>
      <c r="D71" s="14">
        <v>302891</v>
      </c>
      <c r="E71" s="15" t="s">
        <v>153</v>
      </c>
      <c r="F71" s="14">
        <v>291</v>
      </c>
      <c r="G71" s="14"/>
      <c r="H71" s="14">
        <v>80</v>
      </c>
      <c r="I71" s="51" t="s">
        <v>420</v>
      </c>
      <c r="J71" s="16">
        <v>160</v>
      </c>
      <c r="K71" s="43" t="s">
        <v>328</v>
      </c>
      <c r="L71" s="43" t="s">
        <v>436</v>
      </c>
      <c r="M71" s="16">
        <v>2</v>
      </c>
      <c r="N71" s="16">
        <v>4</v>
      </c>
      <c r="O71" s="12">
        <f t="shared" si="0"/>
        <v>6</v>
      </c>
      <c r="P71" s="16">
        <v>3</v>
      </c>
      <c r="Q71" s="16">
        <v>6</v>
      </c>
      <c r="R71" s="12">
        <f t="shared" si="1"/>
        <v>9</v>
      </c>
    </row>
    <row r="72" spans="1:18" ht="31.5" customHeight="1">
      <c r="A72" s="1">
        <v>64</v>
      </c>
      <c r="B72" s="13" t="s">
        <v>150</v>
      </c>
      <c r="C72" s="14">
        <v>2</v>
      </c>
      <c r="D72" s="14">
        <v>302859</v>
      </c>
      <c r="E72" s="15" t="s">
        <v>155</v>
      </c>
      <c r="F72" s="14">
        <v>335</v>
      </c>
      <c r="G72" s="14"/>
      <c r="H72" s="14">
        <v>80</v>
      </c>
      <c r="I72" s="51" t="s">
        <v>435</v>
      </c>
      <c r="J72" s="16">
        <v>240</v>
      </c>
      <c r="K72" s="43" t="s">
        <v>334</v>
      </c>
      <c r="L72" s="43" t="s">
        <v>434</v>
      </c>
      <c r="M72" s="16">
        <v>2</v>
      </c>
      <c r="N72" s="16">
        <v>6</v>
      </c>
      <c r="O72" s="12">
        <f t="shared" si="0"/>
        <v>8</v>
      </c>
      <c r="P72" s="16">
        <v>3</v>
      </c>
      <c r="Q72" s="16">
        <v>9</v>
      </c>
      <c r="R72" s="12">
        <f t="shared" si="1"/>
        <v>12</v>
      </c>
    </row>
    <row r="73" spans="1:18" ht="20.100000000000001" customHeight="1">
      <c r="A73" s="1">
        <v>65</v>
      </c>
      <c r="B73" s="13" t="s">
        <v>157</v>
      </c>
      <c r="C73" s="14">
        <v>3</v>
      </c>
      <c r="D73" s="14">
        <v>302849</v>
      </c>
      <c r="E73" s="15" t="s">
        <v>158</v>
      </c>
      <c r="F73" s="14">
        <v>139</v>
      </c>
      <c r="G73" s="14"/>
      <c r="H73" s="14">
        <v>80</v>
      </c>
      <c r="I73" s="49" t="s">
        <v>376</v>
      </c>
      <c r="J73" s="16">
        <v>80</v>
      </c>
      <c r="K73" s="30" t="s">
        <v>349</v>
      </c>
      <c r="L73" s="30" t="s">
        <v>350</v>
      </c>
      <c r="M73" s="16">
        <v>2</v>
      </c>
      <c r="N73" s="16">
        <v>2</v>
      </c>
      <c r="O73" s="12">
        <f t="shared" si="0"/>
        <v>4</v>
      </c>
      <c r="P73" s="16">
        <v>3</v>
      </c>
      <c r="Q73" s="16">
        <v>3</v>
      </c>
      <c r="R73" s="12">
        <f t="shared" si="1"/>
        <v>6</v>
      </c>
    </row>
    <row r="74" spans="1:18" ht="20.100000000000001" customHeight="1">
      <c r="A74" s="1">
        <v>66</v>
      </c>
      <c r="B74" s="13" t="s">
        <v>157</v>
      </c>
      <c r="C74" s="14">
        <v>3</v>
      </c>
      <c r="D74" s="14">
        <v>312358</v>
      </c>
      <c r="E74" s="15" t="s">
        <v>160</v>
      </c>
      <c r="F74" s="14">
        <v>234</v>
      </c>
      <c r="G74" s="14"/>
      <c r="H74" s="14">
        <v>80</v>
      </c>
      <c r="I74" s="49" t="s">
        <v>378</v>
      </c>
      <c r="J74" s="16">
        <v>160</v>
      </c>
      <c r="K74" s="30" t="s">
        <v>334</v>
      </c>
      <c r="L74" s="30" t="s">
        <v>377</v>
      </c>
      <c r="M74" s="16">
        <v>2</v>
      </c>
      <c r="N74" s="16">
        <v>4</v>
      </c>
      <c r="O74" s="12">
        <f t="shared" si="0"/>
        <v>6</v>
      </c>
      <c r="P74" s="16">
        <v>3</v>
      </c>
      <c r="Q74" s="16">
        <v>6</v>
      </c>
      <c r="R74" s="12">
        <f t="shared" si="1"/>
        <v>9</v>
      </c>
    </row>
    <row r="75" spans="1:18" ht="20.100000000000001" customHeight="1">
      <c r="A75" s="1">
        <v>67</v>
      </c>
      <c r="B75" s="13" t="s">
        <v>157</v>
      </c>
      <c r="C75" s="14">
        <v>3</v>
      </c>
      <c r="D75" s="14">
        <v>302870</v>
      </c>
      <c r="E75" s="15" t="s">
        <v>162</v>
      </c>
      <c r="F75" s="14">
        <v>270</v>
      </c>
      <c r="G75" s="14"/>
      <c r="H75" s="14">
        <v>80</v>
      </c>
      <c r="I75" s="49" t="s">
        <v>361</v>
      </c>
      <c r="J75" s="16">
        <v>160</v>
      </c>
      <c r="K75" s="30" t="s">
        <v>328</v>
      </c>
      <c r="L75" s="30" t="s">
        <v>379</v>
      </c>
      <c r="M75" s="16">
        <v>2</v>
      </c>
      <c r="N75" s="16">
        <v>4</v>
      </c>
      <c r="O75" s="12">
        <f t="shared" ref="O75:O137" si="2">M75+N75</f>
        <v>6</v>
      </c>
      <c r="P75" s="16">
        <v>3</v>
      </c>
      <c r="Q75" s="16">
        <v>6</v>
      </c>
      <c r="R75" s="12">
        <f t="shared" ref="R75:R137" si="3">P75+Q75</f>
        <v>9</v>
      </c>
    </row>
    <row r="76" spans="1:18" ht="20.100000000000001" customHeight="1">
      <c r="A76" s="1">
        <v>68</v>
      </c>
      <c r="B76" s="13" t="s">
        <v>164</v>
      </c>
      <c r="C76" s="14">
        <v>2</v>
      </c>
      <c r="D76" s="14">
        <v>302827</v>
      </c>
      <c r="E76" s="15" t="s">
        <v>165</v>
      </c>
      <c r="F76" s="14">
        <v>236</v>
      </c>
      <c r="G76" s="14"/>
      <c r="H76" s="14">
        <v>80</v>
      </c>
      <c r="I76" s="51" t="s">
        <v>439</v>
      </c>
      <c r="J76" s="16">
        <v>160</v>
      </c>
      <c r="K76" s="43" t="s">
        <v>437</v>
      </c>
      <c r="L76" s="43" t="s">
        <v>438</v>
      </c>
      <c r="M76" s="16">
        <v>2</v>
      </c>
      <c r="N76" s="16">
        <v>4</v>
      </c>
      <c r="O76" s="12">
        <f t="shared" si="2"/>
        <v>6</v>
      </c>
      <c r="P76" s="16">
        <v>3</v>
      </c>
      <c r="Q76" s="16">
        <v>6</v>
      </c>
      <c r="R76" s="12">
        <f t="shared" si="3"/>
        <v>9</v>
      </c>
    </row>
    <row r="77" spans="1:18" ht="20.100000000000001" customHeight="1">
      <c r="A77" s="1">
        <v>69</v>
      </c>
      <c r="B77" s="13" t="s">
        <v>164</v>
      </c>
      <c r="C77" s="14">
        <v>2</v>
      </c>
      <c r="D77" s="14">
        <v>302828</v>
      </c>
      <c r="E77" s="15" t="s">
        <v>167</v>
      </c>
      <c r="F77" s="14">
        <v>237</v>
      </c>
      <c r="G77" s="14"/>
      <c r="H77" s="14">
        <v>0</v>
      </c>
      <c r="I77" s="51"/>
      <c r="J77" s="16">
        <v>240</v>
      </c>
      <c r="K77" s="43" t="s">
        <v>391</v>
      </c>
      <c r="L77" s="43" t="s">
        <v>440</v>
      </c>
      <c r="M77" s="16">
        <v>0</v>
      </c>
      <c r="N77" s="16">
        <v>6</v>
      </c>
      <c r="O77" s="12">
        <f t="shared" si="2"/>
        <v>6</v>
      </c>
      <c r="P77" s="16">
        <v>0</v>
      </c>
      <c r="Q77" s="16">
        <v>9</v>
      </c>
      <c r="R77" s="12">
        <f t="shared" si="3"/>
        <v>9</v>
      </c>
    </row>
    <row r="78" spans="1:18" ht="20.100000000000001" customHeight="1">
      <c r="A78" s="1">
        <v>70</v>
      </c>
      <c r="B78" s="13" t="s">
        <v>164</v>
      </c>
      <c r="C78" s="14">
        <v>2</v>
      </c>
      <c r="D78" s="14">
        <v>302913</v>
      </c>
      <c r="E78" s="15" t="s">
        <v>169</v>
      </c>
      <c r="F78" s="14">
        <v>343</v>
      </c>
      <c r="G78" s="14"/>
      <c r="H78" s="14">
        <v>80</v>
      </c>
      <c r="I78" s="51" t="s">
        <v>340</v>
      </c>
      <c r="J78" s="16">
        <v>240</v>
      </c>
      <c r="K78" s="43" t="s">
        <v>334</v>
      </c>
      <c r="L78" s="43" t="s">
        <v>441</v>
      </c>
      <c r="M78" s="16">
        <v>2</v>
      </c>
      <c r="N78" s="16">
        <v>6</v>
      </c>
      <c r="O78" s="12">
        <f t="shared" si="2"/>
        <v>8</v>
      </c>
      <c r="P78" s="16">
        <v>3</v>
      </c>
      <c r="Q78" s="16">
        <v>9</v>
      </c>
      <c r="R78" s="12">
        <f t="shared" si="3"/>
        <v>12</v>
      </c>
    </row>
    <row r="79" spans="1:18" ht="20.100000000000001" customHeight="1">
      <c r="A79" s="1">
        <v>71</v>
      </c>
      <c r="B79" s="13" t="s">
        <v>171</v>
      </c>
      <c r="C79" s="14">
        <v>3</v>
      </c>
      <c r="D79" s="14">
        <v>302868</v>
      </c>
      <c r="E79" s="15" t="s">
        <v>172</v>
      </c>
      <c r="F79" s="14">
        <v>350</v>
      </c>
      <c r="G79" s="14"/>
      <c r="H79" s="14">
        <v>80</v>
      </c>
      <c r="I79" s="49" t="s">
        <v>382</v>
      </c>
      <c r="J79" s="16">
        <v>320</v>
      </c>
      <c r="K79" s="30" t="s">
        <v>380</v>
      </c>
      <c r="L79" s="30" t="s">
        <v>381</v>
      </c>
      <c r="M79" s="16">
        <v>2</v>
      </c>
      <c r="N79" s="16">
        <v>8</v>
      </c>
      <c r="O79" s="12">
        <f t="shared" si="2"/>
        <v>10</v>
      </c>
      <c r="P79" s="16">
        <v>3</v>
      </c>
      <c r="Q79" s="16">
        <v>12</v>
      </c>
      <c r="R79" s="12">
        <f t="shared" si="3"/>
        <v>15</v>
      </c>
    </row>
    <row r="80" spans="1:18" ht="20.100000000000001" customHeight="1">
      <c r="A80" s="1">
        <v>72</v>
      </c>
      <c r="B80" s="13" t="s">
        <v>174</v>
      </c>
      <c r="C80" s="14">
        <v>3</v>
      </c>
      <c r="D80" s="14">
        <v>302867</v>
      </c>
      <c r="E80" s="15" t="s">
        <v>175</v>
      </c>
      <c r="F80" s="14">
        <v>154</v>
      </c>
      <c r="G80" s="14"/>
      <c r="H80" s="14">
        <v>0</v>
      </c>
      <c r="I80" s="49"/>
      <c r="J80" s="16">
        <v>160</v>
      </c>
      <c r="K80" s="30" t="s">
        <v>383</v>
      </c>
      <c r="L80" s="30" t="s">
        <v>384</v>
      </c>
      <c r="M80" s="16">
        <v>0</v>
      </c>
      <c r="N80" s="16">
        <v>4</v>
      </c>
      <c r="O80" s="12">
        <f t="shared" si="2"/>
        <v>4</v>
      </c>
      <c r="P80" s="16">
        <v>0</v>
      </c>
      <c r="Q80" s="16">
        <v>6</v>
      </c>
      <c r="R80" s="12">
        <f t="shared" si="3"/>
        <v>6</v>
      </c>
    </row>
    <row r="81" spans="1:18" ht="20.100000000000001" customHeight="1">
      <c r="A81" s="1">
        <v>73</v>
      </c>
      <c r="B81" s="13" t="s">
        <v>177</v>
      </c>
      <c r="C81" s="14">
        <v>3</v>
      </c>
      <c r="D81" s="14">
        <v>302826</v>
      </c>
      <c r="E81" s="15" t="s">
        <v>178</v>
      </c>
      <c r="F81" s="14">
        <v>287</v>
      </c>
      <c r="G81" s="14"/>
      <c r="H81" s="14">
        <v>160</v>
      </c>
      <c r="I81" s="49" t="s">
        <v>387</v>
      </c>
      <c r="J81" s="16">
        <v>160</v>
      </c>
      <c r="K81" s="30" t="s">
        <v>385</v>
      </c>
      <c r="L81" s="30" t="s">
        <v>386</v>
      </c>
      <c r="M81" s="16">
        <v>4</v>
      </c>
      <c r="N81" s="16">
        <v>4</v>
      </c>
      <c r="O81" s="12">
        <f t="shared" si="2"/>
        <v>8</v>
      </c>
      <c r="P81" s="16">
        <v>6</v>
      </c>
      <c r="Q81" s="16">
        <v>6</v>
      </c>
      <c r="R81" s="12">
        <f t="shared" si="3"/>
        <v>12</v>
      </c>
    </row>
    <row r="82" spans="1:18" ht="20.100000000000001" customHeight="1">
      <c r="A82" s="1">
        <v>74</v>
      </c>
      <c r="B82" s="13" t="s">
        <v>177</v>
      </c>
      <c r="C82" s="14">
        <v>3</v>
      </c>
      <c r="D82" s="14">
        <v>302869</v>
      </c>
      <c r="E82" s="15" t="s">
        <v>180</v>
      </c>
      <c r="F82" s="14">
        <v>158</v>
      </c>
      <c r="G82" s="14"/>
      <c r="H82" s="14">
        <v>80</v>
      </c>
      <c r="I82" s="49" t="s">
        <v>536</v>
      </c>
      <c r="J82" s="16">
        <v>80</v>
      </c>
      <c r="K82" s="30" t="s">
        <v>388</v>
      </c>
      <c r="L82" s="30" t="s">
        <v>389</v>
      </c>
      <c r="M82" s="16">
        <v>2</v>
      </c>
      <c r="N82" s="16">
        <v>2</v>
      </c>
      <c r="O82" s="12">
        <f t="shared" si="2"/>
        <v>4</v>
      </c>
      <c r="P82" s="16">
        <v>3</v>
      </c>
      <c r="Q82" s="16">
        <v>3</v>
      </c>
      <c r="R82" s="12">
        <f t="shared" si="3"/>
        <v>6</v>
      </c>
    </row>
    <row r="83" spans="1:18" ht="20.100000000000001" customHeight="1">
      <c r="A83" s="1">
        <v>75</v>
      </c>
      <c r="B83" s="13" t="s">
        <v>177</v>
      </c>
      <c r="C83" s="14">
        <v>3</v>
      </c>
      <c r="D83" s="14">
        <v>302880</v>
      </c>
      <c r="E83" s="15" t="s">
        <v>182</v>
      </c>
      <c r="F83" s="14">
        <v>75</v>
      </c>
      <c r="G83" s="14"/>
      <c r="H83" s="14">
        <v>80</v>
      </c>
      <c r="I83" s="49" t="s">
        <v>535</v>
      </c>
      <c r="J83" s="16">
        <v>0</v>
      </c>
      <c r="K83" s="30"/>
      <c r="L83" s="30"/>
      <c r="M83" s="16">
        <v>2</v>
      </c>
      <c r="N83" s="16">
        <v>0</v>
      </c>
      <c r="O83" s="12">
        <f t="shared" si="2"/>
        <v>2</v>
      </c>
      <c r="P83" s="16">
        <v>3</v>
      </c>
      <c r="Q83" s="16">
        <v>0</v>
      </c>
      <c r="R83" s="12">
        <f t="shared" si="3"/>
        <v>3</v>
      </c>
    </row>
    <row r="84" spans="1:18" ht="20.100000000000001" customHeight="1">
      <c r="A84" s="1">
        <v>76</v>
      </c>
      <c r="B84" s="13" t="s">
        <v>184</v>
      </c>
      <c r="C84" s="14">
        <v>1</v>
      </c>
      <c r="D84" s="14">
        <v>302820</v>
      </c>
      <c r="E84" s="15" t="s">
        <v>185</v>
      </c>
      <c r="F84" s="14">
        <v>146</v>
      </c>
      <c r="G84" s="14"/>
      <c r="H84" s="14">
        <v>80</v>
      </c>
      <c r="I84" s="51" t="s">
        <v>537</v>
      </c>
      <c r="J84" s="16">
        <v>80</v>
      </c>
      <c r="K84" s="43" t="s">
        <v>349</v>
      </c>
      <c r="L84" s="43" t="s">
        <v>507</v>
      </c>
      <c r="M84" s="16">
        <v>2</v>
      </c>
      <c r="N84" s="16">
        <v>2</v>
      </c>
      <c r="O84" s="12">
        <f t="shared" si="2"/>
        <v>4</v>
      </c>
      <c r="P84" s="16">
        <v>3</v>
      </c>
      <c r="Q84" s="16">
        <v>3</v>
      </c>
      <c r="R84" s="12">
        <f t="shared" si="3"/>
        <v>6</v>
      </c>
    </row>
    <row r="85" spans="1:18" ht="20.100000000000001" customHeight="1">
      <c r="A85" s="1">
        <v>77</v>
      </c>
      <c r="B85" s="13" t="s">
        <v>184</v>
      </c>
      <c r="C85" s="14">
        <v>1</v>
      </c>
      <c r="D85" s="14">
        <v>302853</v>
      </c>
      <c r="E85" s="15" t="s">
        <v>187</v>
      </c>
      <c r="F85" s="14">
        <v>123</v>
      </c>
      <c r="G85" s="14"/>
      <c r="H85" s="14">
        <v>0</v>
      </c>
      <c r="I85" s="51"/>
      <c r="J85" s="16">
        <v>160</v>
      </c>
      <c r="K85" s="43" t="s">
        <v>513</v>
      </c>
      <c r="L85" s="43" t="s">
        <v>514</v>
      </c>
      <c r="M85" s="16">
        <v>0</v>
      </c>
      <c r="N85" s="16">
        <v>4</v>
      </c>
      <c r="O85" s="12">
        <f t="shared" si="2"/>
        <v>4</v>
      </c>
      <c r="P85" s="16">
        <v>0</v>
      </c>
      <c r="Q85" s="16">
        <v>6</v>
      </c>
      <c r="R85" s="12">
        <f t="shared" si="3"/>
        <v>6</v>
      </c>
    </row>
    <row r="86" spans="1:18" ht="20.100000000000001" customHeight="1">
      <c r="A86" s="1">
        <v>78</v>
      </c>
      <c r="B86" s="13" t="s">
        <v>184</v>
      </c>
      <c r="C86" s="14">
        <v>1</v>
      </c>
      <c r="D86" s="14">
        <v>302871</v>
      </c>
      <c r="E86" s="15" t="s">
        <v>189</v>
      </c>
      <c r="F86" s="14">
        <v>113</v>
      </c>
      <c r="G86" s="14"/>
      <c r="H86" s="14">
        <v>80</v>
      </c>
      <c r="I86" s="51" t="s">
        <v>509</v>
      </c>
      <c r="J86" s="16">
        <v>0</v>
      </c>
      <c r="K86" s="43"/>
      <c r="L86" s="43"/>
      <c r="M86" s="16">
        <v>2</v>
      </c>
      <c r="N86" s="16">
        <v>0</v>
      </c>
      <c r="O86" s="12">
        <f t="shared" si="2"/>
        <v>2</v>
      </c>
      <c r="P86" s="16">
        <v>3</v>
      </c>
      <c r="Q86" s="16">
        <v>0</v>
      </c>
      <c r="R86" s="12">
        <f t="shared" si="3"/>
        <v>3</v>
      </c>
    </row>
    <row r="87" spans="1:18" ht="20.100000000000001" customHeight="1">
      <c r="A87" s="1">
        <v>79</v>
      </c>
      <c r="B87" s="13" t="s">
        <v>184</v>
      </c>
      <c r="C87" s="14">
        <v>1</v>
      </c>
      <c r="D87" s="14">
        <v>302902</v>
      </c>
      <c r="E87" s="15" t="s">
        <v>191</v>
      </c>
      <c r="F87" s="14">
        <v>255</v>
      </c>
      <c r="G87" s="14"/>
      <c r="H87" s="14">
        <v>80</v>
      </c>
      <c r="I87" s="51" t="s">
        <v>512</v>
      </c>
      <c r="J87" s="16">
        <v>160</v>
      </c>
      <c r="K87" s="43" t="s">
        <v>510</v>
      </c>
      <c r="L87" s="43" t="s">
        <v>511</v>
      </c>
      <c r="M87" s="16">
        <v>2</v>
      </c>
      <c r="N87" s="16">
        <v>4</v>
      </c>
      <c r="O87" s="12">
        <f t="shared" si="2"/>
        <v>6</v>
      </c>
      <c r="P87" s="16">
        <v>3</v>
      </c>
      <c r="Q87" s="16">
        <v>6</v>
      </c>
      <c r="R87" s="12">
        <f t="shared" si="3"/>
        <v>9</v>
      </c>
    </row>
    <row r="88" spans="1:18" ht="20.100000000000001" customHeight="1">
      <c r="A88" s="1">
        <v>80</v>
      </c>
      <c r="B88" s="13" t="s">
        <v>192</v>
      </c>
      <c r="C88" s="14">
        <v>3</v>
      </c>
      <c r="D88" s="14">
        <v>302837</v>
      </c>
      <c r="E88" s="15" t="s">
        <v>193</v>
      </c>
      <c r="F88" s="14">
        <v>124</v>
      </c>
      <c r="G88" s="14"/>
      <c r="H88" s="14">
        <v>0</v>
      </c>
      <c r="I88" s="49"/>
      <c r="J88" s="16">
        <v>80</v>
      </c>
      <c r="K88" s="30" t="s">
        <v>391</v>
      </c>
      <c r="L88" s="30" t="s">
        <v>367</v>
      </c>
      <c r="M88" s="16">
        <v>0</v>
      </c>
      <c r="N88" s="16">
        <v>2</v>
      </c>
      <c r="O88" s="12">
        <f t="shared" si="2"/>
        <v>2</v>
      </c>
      <c r="P88" s="16">
        <v>0</v>
      </c>
      <c r="Q88" s="16">
        <v>3</v>
      </c>
      <c r="R88" s="12">
        <f t="shared" si="3"/>
        <v>3</v>
      </c>
    </row>
    <row r="89" spans="1:18" ht="32.25" customHeight="1">
      <c r="A89" s="1">
        <v>81</v>
      </c>
      <c r="B89" s="13" t="s">
        <v>192</v>
      </c>
      <c r="C89" s="14">
        <v>3</v>
      </c>
      <c r="D89" s="14">
        <v>302901</v>
      </c>
      <c r="E89" s="15" t="s">
        <v>6</v>
      </c>
      <c r="F89" s="14">
        <v>561</v>
      </c>
      <c r="G89" s="14"/>
      <c r="H89" s="14">
        <v>160</v>
      </c>
      <c r="I89" s="49" t="s">
        <v>394</v>
      </c>
      <c r="J89" s="16">
        <v>400</v>
      </c>
      <c r="K89" s="30" t="s">
        <v>392</v>
      </c>
      <c r="L89" s="30" t="s">
        <v>393</v>
      </c>
      <c r="M89" s="16">
        <v>4</v>
      </c>
      <c r="N89" s="16">
        <v>10</v>
      </c>
      <c r="O89" s="12">
        <f t="shared" si="2"/>
        <v>14</v>
      </c>
      <c r="P89" s="16">
        <v>6</v>
      </c>
      <c r="Q89" s="16">
        <v>15</v>
      </c>
      <c r="R89" s="12">
        <f t="shared" si="3"/>
        <v>21</v>
      </c>
    </row>
    <row r="90" spans="1:18" ht="20.100000000000001" customHeight="1">
      <c r="A90" s="1">
        <v>82</v>
      </c>
      <c r="B90" s="13" t="s">
        <v>196</v>
      </c>
      <c r="C90" s="14">
        <v>1</v>
      </c>
      <c r="D90" s="14">
        <v>302819</v>
      </c>
      <c r="E90" s="15" t="s">
        <v>197</v>
      </c>
      <c r="F90" s="14">
        <v>106</v>
      </c>
      <c r="G90" s="14"/>
      <c r="H90" s="14">
        <v>80</v>
      </c>
      <c r="I90" s="51" t="s">
        <v>516</v>
      </c>
      <c r="J90" s="16">
        <v>80</v>
      </c>
      <c r="K90" s="43" t="s">
        <v>328</v>
      </c>
      <c r="L90" s="43" t="s">
        <v>515</v>
      </c>
      <c r="M90" s="16">
        <v>2</v>
      </c>
      <c r="N90" s="16">
        <v>2</v>
      </c>
      <c r="O90" s="12">
        <f t="shared" si="2"/>
        <v>4</v>
      </c>
      <c r="P90" s="16">
        <v>3</v>
      </c>
      <c r="Q90" s="16">
        <v>3</v>
      </c>
      <c r="R90" s="12">
        <f t="shared" si="3"/>
        <v>6</v>
      </c>
    </row>
    <row r="91" spans="1:18" ht="20.100000000000001" customHeight="1">
      <c r="A91" s="1">
        <v>83</v>
      </c>
      <c r="B91" s="13" t="s">
        <v>196</v>
      </c>
      <c r="C91" s="14">
        <v>1</v>
      </c>
      <c r="D91" s="14">
        <v>302881</v>
      </c>
      <c r="E91" s="15" t="s">
        <v>199</v>
      </c>
      <c r="F91" s="14">
        <v>200</v>
      </c>
      <c r="G91" s="14"/>
      <c r="H91" s="14">
        <v>0</v>
      </c>
      <c r="I91" s="51"/>
      <c r="J91" s="16">
        <v>160</v>
      </c>
      <c r="K91" s="43" t="s">
        <v>391</v>
      </c>
      <c r="L91" s="43" t="s">
        <v>517</v>
      </c>
      <c r="M91" s="16">
        <v>0</v>
      </c>
      <c r="N91" s="16">
        <v>4</v>
      </c>
      <c r="O91" s="12">
        <f t="shared" si="2"/>
        <v>4</v>
      </c>
      <c r="P91" s="16">
        <v>0</v>
      </c>
      <c r="Q91" s="16">
        <v>6</v>
      </c>
      <c r="R91" s="12">
        <f t="shared" si="3"/>
        <v>6</v>
      </c>
    </row>
    <row r="92" spans="1:18" ht="34.5" customHeight="1">
      <c r="A92" s="1">
        <v>84</v>
      </c>
      <c r="B92" s="13" t="s">
        <v>201</v>
      </c>
      <c r="C92" s="14">
        <v>1</v>
      </c>
      <c r="D92" s="14">
        <v>302872</v>
      </c>
      <c r="E92" s="15" t="s">
        <v>202</v>
      </c>
      <c r="F92" s="14">
        <v>729</v>
      </c>
      <c r="G92" s="14"/>
      <c r="H92" s="14">
        <v>160</v>
      </c>
      <c r="I92" s="51" t="s">
        <v>520</v>
      </c>
      <c r="J92" s="16">
        <v>560</v>
      </c>
      <c r="K92" s="43" t="s">
        <v>518</v>
      </c>
      <c r="L92" s="43" t="s">
        <v>519</v>
      </c>
      <c r="M92" s="16">
        <v>4</v>
      </c>
      <c r="N92" s="16">
        <v>14</v>
      </c>
      <c r="O92" s="12">
        <f t="shared" si="2"/>
        <v>18</v>
      </c>
      <c r="P92" s="16">
        <v>6</v>
      </c>
      <c r="Q92" s="16">
        <v>21</v>
      </c>
      <c r="R92" s="12">
        <f t="shared" si="3"/>
        <v>27</v>
      </c>
    </row>
    <row r="93" spans="1:18" ht="29.25" customHeight="1">
      <c r="A93" s="1">
        <v>85</v>
      </c>
      <c r="B93" s="13" t="s">
        <v>204</v>
      </c>
      <c r="C93" s="14">
        <v>3</v>
      </c>
      <c r="D93" s="14">
        <v>302884</v>
      </c>
      <c r="E93" s="15" t="s">
        <v>205</v>
      </c>
      <c r="F93" s="14">
        <v>709</v>
      </c>
      <c r="G93" s="14"/>
      <c r="H93" s="14">
        <v>240</v>
      </c>
      <c r="I93" s="49" t="s">
        <v>397</v>
      </c>
      <c r="J93" s="16">
        <v>480</v>
      </c>
      <c r="K93" s="30" t="s">
        <v>395</v>
      </c>
      <c r="L93" s="30" t="s">
        <v>396</v>
      </c>
      <c r="M93" s="16">
        <v>6</v>
      </c>
      <c r="N93" s="16">
        <v>12</v>
      </c>
      <c r="O93" s="12">
        <f t="shared" si="2"/>
        <v>18</v>
      </c>
      <c r="P93" s="16">
        <v>9</v>
      </c>
      <c r="Q93" s="16">
        <v>18</v>
      </c>
      <c r="R93" s="12">
        <f t="shared" si="3"/>
        <v>27</v>
      </c>
    </row>
    <row r="94" spans="1:18" ht="20.100000000000001" customHeight="1">
      <c r="A94" s="1">
        <v>86</v>
      </c>
      <c r="B94" s="13" t="s">
        <v>204</v>
      </c>
      <c r="C94" s="14">
        <v>3</v>
      </c>
      <c r="D94" s="14">
        <v>302889</v>
      </c>
      <c r="E94" s="15" t="s">
        <v>207</v>
      </c>
      <c r="F94" s="14">
        <v>250</v>
      </c>
      <c r="G94" s="14"/>
      <c r="H94" s="14">
        <v>80</v>
      </c>
      <c r="I94" s="49" t="s">
        <v>545</v>
      </c>
      <c r="J94" s="16">
        <v>160</v>
      </c>
      <c r="K94" s="30" t="s">
        <v>398</v>
      </c>
      <c r="L94" s="30" t="s">
        <v>399</v>
      </c>
      <c r="M94" s="16">
        <v>2</v>
      </c>
      <c r="N94" s="16">
        <v>4</v>
      </c>
      <c r="O94" s="12">
        <f t="shared" si="2"/>
        <v>6</v>
      </c>
      <c r="P94" s="16">
        <v>3</v>
      </c>
      <c r="Q94" s="16">
        <v>6</v>
      </c>
      <c r="R94" s="12">
        <f t="shared" si="3"/>
        <v>9</v>
      </c>
    </row>
    <row r="95" spans="1:18" ht="20.100000000000001" customHeight="1">
      <c r="A95" s="1">
        <v>87</v>
      </c>
      <c r="B95" s="13" t="s">
        <v>209</v>
      </c>
      <c r="C95" s="14">
        <v>2</v>
      </c>
      <c r="D95" s="14">
        <v>302808</v>
      </c>
      <c r="E95" s="15" t="s">
        <v>210</v>
      </c>
      <c r="F95" s="14">
        <v>175</v>
      </c>
      <c r="G95" s="14"/>
      <c r="H95" s="14">
        <v>0</v>
      </c>
      <c r="I95" s="51"/>
      <c r="J95" s="16">
        <v>160</v>
      </c>
      <c r="K95" s="43" t="s">
        <v>385</v>
      </c>
      <c r="L95" s="43" t="s">
        <v>442</v>
      </c>
      <c r="M95" s="16">
        <v>0</v>
      </c>
      <c r="N95" s="16">
        <v>4</v>
      </c>
      <c r="O95" s="12">
        <f t="shared" si="2"/>
        <v>4</v>
      </c>
      <c r="P95" s="16">
        <v>0</v>
      </c>
      <c r="Q95" s="16">
        <v>6</v>
      </c>
      <c r="R95" s="12">
        <f t="shared" si="3"/>
        <v>6</v>
      </c>
    </row>
    <row r="96" spans="1:18" ht="20.100000000000001" customHeight="1">
      <c r="A96" s="1">
        <v>88</v>
      </c>
      <c r="B96" s="13" t="s">
        <v>209</v>
      </c>
      <c r="C96" s="14">
        <v>2</v>
      </c>
      <c r="D96" s="14">
        <v>312335</v>
      </c>
      <c r="E96" s="15" t="s">
        <v>212</v>
      </c>
      <c r="F96" s="14">
        <v>94</v>
      </c>
      <c r="G96" s="14"/>
      <c r="H96" s="14">
        <v>0</v>
      </c>
      <c r="I96" s="51"/>
      <c r="J96" s="16">
        <v>80</v>
      </c>
      <c r="K96" s="43" t="s">
        <v>334</v>
      </c>
      <c r="L96" s="43" t="s">
        <v>360</v>
      </c>
      <c r="M96" s="16">
        <v>0</v>
      </c>
      <c r="N96" s="16">
        <v>2</v>
      </c>
      <c r="O96" s="12">
        <f t="shared" si="2"/>
        <v>2</v>
      </c>
      <c r="P96" s="16">
        <v>0</v>
      </c>
      <c r="Q96" s="16">
        <v>3</v>
      </c>
      <c r="R96" s="12">
        <f t="shared" si="3"/>
        <v>3</v>
      </c>
    </row>
    <row r="97" spans="1:18" ht="20.100000000000001" customHeight="1">
      <c r="A97" s="1">
        <v>89</v>
      </c>
      <c r="B97" s="13" t="s">
        <v>209</v>
      </c>
      <c r="C97" s="14">
        <v>2</v>
      </c>
      <c r="D97" s="14">
        <v>312324</v>
      </c>
      <c r="E97" s="15" t="s">
        <v>214</v>
      </c>
      <c r="F97" s="14">
        <v>170</v>
      </c>
      <c r="G97" s="14"/>
      <c r="H97" s="14">
        <v>80</v>
      </c>
      <c r="I97" s="51" t="s">
        <v>445</v>
      </c>
      <c r="J97" s="16">
        <v>80</v>
      </c>
      <c r="K97" s="43" t="s">
        <v>443</v>
      </c>
      <c r="L97" s="43" t="s">
        <v>444</v>
      </c>
      <c r="M97" s="16">
        <v>2</v>
      </c>
      <c r="N97" s="16">
        <v>2</v>
      </c>
      <c r="O97" s="12">
        <f t="shared" si="2"/>
        <v>4</v>
      </c>
      <c r="P97" s="16">
        <v>3</v>
      </c>
      <c r="Q97" s="16">
        <v>3</v>
      </c>
      <c r="R97" s="12">
        <f t="shared" si="3"/>
        <v>6</v>
      </c>
    </row>
    <row r="98" spans="1:18" ht="20.100000000000001" customHeight="1">
      <c r="A98" s="1">
        <v>90</v>
      </c>
      <c r="B98" s="13" t="s">
        <v>209</v>
      </c>
      <c r="C98" s="14">
        <v>2</v>
      </c>
      <c r="D98" s="14">
        <v>312353</v>
      </c>
      <c r="E98" s="15" t="s">
        <v>216</v>
      </c>
      <c r="F98" s="14">
        <v>83</v>
      </c>
      <c r="G98" s="14"/>
      <c r="H98" s="14">
        <v>0</v>
      </c>
      <c r="I98" s="51"/>
      <c r="J98" s="16">
        <v>80</v>
      </c>
      <c r="K98" s="43" t="s">
        <v>443</v>
      </c>
      <c r="L98" s="43" t="s">
        <v>444</v>
      </c>
      <c r="M98" s="16">
        <v>0</v>
      </c>
      <c r="N98" s="16">
        <v>2</v>
      </c>
      <c r="O98" s="12">
        <f t="shared" si="2"/>
        <v>2</v>
      </c>
      <c r="P98" s="16">
        <v>0</v>
      </c>
      <c r="Q98" s="16">
        <v>3</v>
      </c>
      <c r="R98" s="12">
        <f t="shared" si="3"/>
        <v>3</v>
      </c>
    </row>
    <row r="99" spans="1:18" ht="20.100000000000001" customHeight="1">
      <c r="A99" s="1">
        <v>91</v>
      </c>
      <c r="B99" s="13" t="s">
        <v>209</v>
      </c>
      <c r="C99" s="14">
        <v>2</v>
      </c>
      <c r="D99" s="14">
        <v>312325</v>
      </c>
      <c r="E99" s="15" t="s">
        <v>218</v>
      </c>
      <c r="F99" s="14">
        <v>73</v>
      </c>
      <c r="G99" s="14"/>
      <c r="H99" s="14">
        <v>0</v>
      </c>
      <c r="I99" s="51"/>
      <c r="J99" s="16">
        <v>80</v>
      </c>
      <c r="K99" s="43" t="s">
        <v>391</v>
      </c>
      <c r="L99" s="43" t="s">
        <v>360</v>
      </c>
      <c r="M99" s="16">
        <v>0</v>
      </c>
      <c r="N99" s="16">
        <v>2</v>
      </c>
      <c r="O99" s="12">
        <f t="shared" si="2"/>
        <v>2</v>
      </c>
      <c r="P99" s="16">
        <v>0</v>
      </c>
      <c r="Q99" s="16">
        <v>3</v>
      </c>
      <c r="R99" s="12">
        <f t="shared" si="3"/>
        <v>3</v>
      </c>
    </row>
    <row r="100" spans="1:18" ht="20.100000000000001" customHeight="1">
      <c r="A100" s="1">
        <v>92</v>
      </c>
      <c r="B100" s="13" t="s">
        <v>209</v>
      </c>
      <c r="C100" s="14">
        <v>2</v>
      </c>
      <c r="D100" s="14">
        <v>312303</v>
      </c>
      <c r="E100" s="15" t="s">
        <v>220</v>
      </c>
      <c r="F100" s="14">
        <v>261</v>
      </c>
      <c r="G100" s="14"/>
      <c r="H100" s="14">
        <v>0</v>
      </c>
      <c r="I100" s="51"/>
      <c r="J100" s="16">
        <v>320</v>
      </c>
      <c r="K100" s="43" t="s">
        <v>446</v>
      </c>
      <c r="L100" s="43" t="s">
        <v>447</v>
      </c>
      <c r="M100" s="16">
        <v>0</v>
      </c>
      <c r="N100" s="16">
        <v>8</v>
      </c>
      <c r="O100" s="12">
        <f t="shared" si="2"/>
        <v>8</v>
      </c>
      <c r="P100" s="16">
        <v>0</v>
      </c>
      <c r="Q100" s="16">
        <v>12</v>
      </c>
      <c r="R100" s="12">
        <f t="shared" si="3"/>
        <v>12</v>
      </c>
    </row>
    <row r="101" spans="1:18" ht="20.100000000000001" customHeight="1">
      <c r="A101" s="1">
        <v>93</v>
      </c>
      <c r="B101" s="13" t="s">
        <v>451</v>
      </c>
      <c r="C101" s="14">
        <v>2</v>
      </c>
      <c r="D101" s="14">
        <v>302888</v>
      </c>
      <c r="E101" s="15" t="s">
        <v>222</v>
      </c>
      <c r="F101" s="14">
        <v>142</v>
      </c>
      <c r="G101" s="14"/>
      <c r="H101" s="14">
        <v>80</v>
      </c>
      <c r="I101" s="51" t="s">
        <v>448</v>
      </c>
      <c r="J101" s="16">
        <v>80</v>
      </c>
      <c r="K101" s="43" t="s">
        <v>334</v>
      </c>
      <c r="L101" s="43" t="s">
        <v>367</v>
      </c>
      <c r="M101" s="16">
        <v>2</v>
      </c>
      <c r="N101" s="16">
        <v>2</v>
      </c>
      <c r="O101" s="12">
        <f t="shared" si="2"/>
        <v>4</v>
      </c>
      <c r="P101" s="16">
        <v>3</v>
      </c>
      <c r="Q101" s="16">
        <v>3</v>
      </c>
      <c r="R101" s="12">
        <f t="shared" si="3"/>
        <v>6</v>
      </c>
    </row>
    <row r="102" spans="1:18" ht="20.100000000000001" customHeight="1">
      <c r="A102" s="1">
        <v>94</v>
      </c>
      <c r="B102" s="13" t="s">
        <v>451</v>
      </c>
      <c r="C102" s="14">
        <v>2</v>
      </c>
      <c r="D102" s="14">
        <v>312309</v>
      </c>
      <c r="E102" s="15" t="s">
        <v>224</v>
      </c>
      <c r="F102" s="14">
        <v>257</v>
      </c>
      <c r="G102" s="14"/>
      <c r="H102" s="14">
        <v>80</v>
      </c>
      <c r="I102" s="51" t="s">
        <v>427</v>
      </c>
      <c r="J102" s="16">
        <v>160</v>
      </c>
      <c r="K102" s="43" t="s">
        <v>328</v>
      </c>
      <c r="L102" s="43" t="s">
        <v>449</v>
      </c>
      <c r="M102" s="16">
        <v>2</v>
      </c>
      <c r="N102" s="16">
        <v>4</v>
      </c>
      <c r="O102" s="12">
        <f t="shared" si="2"/>
        <v>6</v>
      </c>
      <c r="P102" s="16">
        <v>3</v>
      </c>
      <c r="Q102" s="16">
        <v>6</v>
      </c>
      <c r="R102" s="12">
        <f t="shared" si="3"/>
        <v>9</v>
      </c>
    </row>
    <row r="103" spans="1:18" ht="20.100000000000001" customHeight="1">
      <c r="A103" s="1">
        <v>95</v>
      </c>
      <c r="B103" s="13" t="s">
        <v>451</v>
      </c>
      <c r="C103" s="14">
        <v>2</v>
      </c>
      <c r="D103" s="14">
        <v>302887</v>
      </c>
      <c r="E103" s="15" t="s">
        <v>226</v>
      </c>
      <c r="F103" s="14">
        <v>392</v>
      </c>
      <c r="G103" s="14"/>
      <c r="H103" s="14">
        <v>80</v>
      </c>
      <c r="I103" s="51" t="s">
        <v>420</v>
      </c>
      <c r="J103" s="16">
        <v>320</v>
      </c>
      <c r="K103" s="43" t="s">
        <v>372</v>
      </c>
      <c r="L103" s="43" t="s">
        <v>450</v>
      </c>
      <c r="M103" s="16">
        <v>2</v>
      </c>
      <c r="N103" s="16">
        <v>8</v>
      </c>
      <c r="O103" s="12">
        <f t="shared" si="2"/>
        <v>10</v>
      </c>
      <c r="P103" s="16">
        <v>3</v>
      </c>
      <c r="Q103" s="16">
        <v>12</v>
      </c>
      <c r="R103" s="12">
        <f t="shared" si="3"/>
        <v>15</v>
      </c>
    </row>
    <row r="104" spans="1:18" ht="20.100000000000001" customHeight="1">
      <c r="A104" s="1">
        <v>96</v>
      </c>
      <c r="B104" s="13" t="s">
        <v>228</v>
      </c>
      <c r="C104" s="14">
        <v>2</v>
      </c>
      <c r="D104" s="14">
        <v>312345</v>
      </c>
      <c r="E104" s="15" t="s">
        <v>229</v>
      </c>
      <c r="F104" s="14">
        <v>63</v>
      </c>
      <c r="G104" s="14"/>
      <c r="H104" s="14">
        <v>80</v>
      </c>
      <c r="I104" s="51" t="s">
        <v>452</v>
      </c>
      <c r="J104" s="16">
        <v>0</v>
      </c>
      <c r="K104" s="43"/>
      <c r="L104" s="43"/>
      <c r="M104" s="16">
        <v>2</v>
      </c>
      <c r="N104" s="16">
        <v>0</v>
      </c>
      <c r="O104" s="12">
        <f t="shared" si="2"/>
        <v>2</v>
      </c>
      <c r="P104" s="16">
        <v>3</v>
      </c>
      <c r="Q104" s="16">
        <v>0</v>
      </c>
      <c r="R104" s="12">
        <f t="shared" si="3"/>
        <v>3</v>
      </c>
    </row>
    <row r="105" spans="1:18" ht="20.100000000000001" customHeight="1">
      <c r="A105" s="1">
        <v>97</v>
      </c>
      <c r="B105" s="13" t="s">
        <v>228</v>
      </c>
      <c r="C105" s="14">
        <v>2</v>
      </c>
      <c r="D105" s="14">
        <v>302890</v>
      </c>
      <c r="E105" s="15" t="s">
        <v>231</v>
      </c>
      <c r="F105" s="14">
        <v>248</v>
      </c>
      <c r="G105" s="14"/>
      <c r="H105" s="14">
        <v>160</v>
      </c>
      <c r="I105" s="51" t="s">
        <v>453</v>
      </c>
      <c r="J105" s="16">
        <v>80</v>
      </c>
      <c r="K105" s="43" t="s">
        <v>334</v>
      </c>
      <c r="L105" s="43" t="s">
        <v>360</v>
      </c>
      <c r="M105" s="16">
        <v>4</v>
      </c>
      <c r="N105" s="16">
        <v>2</v>
      </c>
      <c r="O105" s="12">
        <f t="shared" si="2"/>
        <v>6</v>
      </c>
      <c r="P105" s="16">
        <v>6</v>
      </c>
      <c r="Q105" s="16">
        <v>3</v>
      </c>
      <c r="R105" s="12">
        <f t="shared" si="3"/>
        <v>9</v>
      </c>
    </row>
    <row r="106" spans="1:18" ht="32.25" customHeight="1">
      <c r="A106" s="1">
        <v>98</v>
      </c>
      <c r="B106" s="13" t="s">
        <v>233</v>
      </c>
      <c r="C106" s="14">
        <v>2</v>
      </c>
      <c r="D106" s="14">
        <v>302873</v>
      </c>
      <c r="E106" s="15" t="s">
        <v>234</v>
      </c>
      <c r="F106" s="14">
        <v>529</v>
      </c>
      <c r="G106" s="14"/>
      <c r="H106" s="14">
        <v>320</v>
      </c>
      <c r="I106" s="51" t="s">
        <v>458</v>
      </c>
      <c r="J106" s="16">
        <v>240</v>
      </c>
      <c r="K106" s="43" t="s">
        <v>385</v>
      </c>
      <c r="L106" s="43" t="s">
        <v>457</v>
      </c>
      <c r="M106" s="16">
        <v>8</v>
      </c>
      <c r="N106" s="16">
        <v>6</v>
      </c>
      <c r="O106" s="12">
        <f t="shared" si="2"/>
        <v>14</v>
      </c>
      <c r="P106" s="16">
        <v>12</v>
      </c>
      <c r="Q106" s="16">
        <v>9</v>
      </c>
      <c r="R106" s="12">
        <f t="shared" si="3"/>
        <v>21</v>
      </c>
    </row>
    <row r="107" spans="1:18" ht="20.100000000000001" customHeight="1">
      <c r="A107" s="1">
        <v>99</v>
      </c>
      <c r="B107" s="13" t="s">
        <v>233</v>
      </c>
      <c r="C107" s="14">
        <v>2</v>
      </c>
      <c r="D107" s="14">
        <v>302897</v>
      </c>
      <c r="E107" s="15" t="s">
        <v>236</v>
      </c>
      <c r="F107" s="14">
        <v>832</v>
      </c>
      <c r="G107" s="14"/>
      <c r="H107" s="14">
        <v>240</v>
      </c>
      <c r="I107" s="51" t="s">
        <v>456</v>
      </c>
      <c r="J107" s="16">
        <v>560</v>
      </c>
      <c r="K107" s="43" t="s">
        <v>454</v>
      </c>
      <c r="L107" s="43" t="s">
        <v>455</v>
      </c>
      <c r="M107" s="16">
        <v>6</v>
      </c>
      <c r="N107" s="16">
        <v>14</v>
      </c>
      <c r="O107" s="12">
        <f t="shared" si="2"/>
        <v>20</v>
      </c>
      <c r="P107" s="16">
        <v>9</v>
      </c>
      <c r="Q107" s="16">
        <v>21</v>
      </c>
      <c r="R107" s="12">
        <f t="shared" si="3"/>
        <v>30</v>
      </c>
    </row>
    <row r="108" spans="1:18" ht="20.100000000000001" customHeight="1">
      <c r="A108" s="1">
        <v>100</v>
      </c>
      <c r="B108" s="13" t="s">
        <v>238</v>
      </c>
      <c r="C108" s="14">
        <v>3</v>
      </c>
      <c r="D108" s="14">
        <v>312310</v>
      </c>
      <c r="E108" s="15" t="s">
        <v>239</v>
      </c>
      <c r="F108" s="14">
        <v>74</v>
      </c>
      <c r="G108" s="14"/>
      <c r="H108" s="14">
        <v>0</v>
      </c>
      <c r="I108" s="49"/>
      <c r="J108" s="16">
        <v>80</v>
      </c>
      <c r="K108" s="30" t="s">
        <v>334</v>
      </c>
      <c r="L108" s="30" t="s">
        <v>400</v>
      </c>
      <c r="M108" s="16">
        <v>0</v>
      </c>
      <c r="N108" s="16">
        <v>2</v>
      </c>
      <c r="O108" s="12">
        <f t="shared" si="2"/>
        <v>2</v>
      </c>
      <c r="P108" s="16">
        <v>0</v>
      </c>
      <c r="Q108" s="16">
        <v>3</v>
      </c>
      <c r="R108" s="12">
        <f t="shared" si="3"/>
        <v>3</v>
      </c>
    </row>
    <row r="109" spans="1:18" ht="20.100000000000001" customHeight="1">
      <c r="A109" s="1">
        <v>101</v>
      </c>
      <c r="B109" s="13" t="s">
        <v>238</v>
      </c>
      <c r="C109" s="14">
        <v>3</v>
      </c>
      <c r="D109" s="14">
        <v>302904</v>
      </c>
      <c r="E109" s="15" t="s">
        <v>241</v>
      </c>
      <c r="F109" s="14">
        <v>94</v>
      </c>
      <c r="G109" s="14"/>
      <c r="H109" s="14">
        <v>0</v>
      </c>
      <c r="I109" s="49"/>
      <c r="J109" s="16">
        <v>80</v>
      </c>
      <c r="K109" s="30" t="s">
        <v>349</v>
      </c>
      <c r="L109" s="30" t="s">
        <v>350</v>
      </c>
      <c r="M109" s="16">
        <v>0</v>
      </c>
      <c r="N109" s="16">
        <v>2</v>
      </c>
      <c r="O109" s="12">
        <f t="shared" si="2"/>
        <v>2</v>
      </c>
      <c r="P109" s="16">
        <v>0</v>
      </c>
      <c r="Q109" s="16">
        <v>3</v>
      </c>
      <c r="R109" s="12">
        <f t="shared" si="3"/>
        <v>3</v>
      </c>
    </row>
    <row r="110" spans="1:18" ht="20.100000000000001" customHeight="1">
      <c r="A110" s="1">
        <v>102</v>
      </c>
      <c r="B110" s="13" t="s">
        <v>238</v>
      </c>
      <c r="C110" s="14">
        <v>3</v>
      </c>
      <c r="D110" s="14">
        <v>302903</v>
      </c>
      <c r="E110" s="15" t="s">
        <v>243</v>
      </c>
      <c r="F110" s="14">
        <v>154</v>
      </c>
      <c r="G110" s="14"/>
      <c r="H110" s="14">
        <v>80</v>
      </c>
      <c r="I110" s="49" t="s">
        <v>401</v>
      </c>
      <c r="J110" s="16">
        <v>80</v>
      </c>
      <c r="K110" s="30" t="s">
        <v>391</v>
      </c>
      <c r="L110" s="30" t="s">
        <v>360</v>
      </c>
      <c r="M110" s="16">
        <v>2</v>
      </c>
      <c r="N110" s="16">
        <v>2</v>
      </c>
      <c r="O110" s="12">
        <f t="shared" si="2"/>
        <v>4</v>
      </c>
      <c r="P110" s="16">
        <v>3</v>
      </c>
      <c r="Q110" s="16">
        <v>3</v>
      </c>
      <c r="R110" s="12">
        <f t="shared" si="3"/>
        <v>6</v>
      </c>
    </row>
    <row r="111" spans="1:18" ht="31.5" customHeight="1">
      <c r="A111" s="1">
        <v>103</v>
      </c>
      <c r="B111" s="13" t="s">
        <v>245</v>
      </c>
      <c r="C111" s="14">
        <v>3</v>
      </c>
      <c r="D111" s="14">
        <v>302848</v>
      </c>
      <c r="E111" s="15" t="s">
        <v>246</v>
      </c>
      <c r="F111" s="14">
        <v>225</v>
      </c>
      <c r="G111" s="14"/>
      <c r="H111" s="14">
        <v>160</v>
      </c>
      <c r="I111" s="49" t="s">
        <v>548</v>
      </c>
      <c r="J111" s="16">
        <v>80</v>
      </c>
      <c r="K111" s="30" t="s">
        <v>328</v>
      </c>
      <c r="L111" s="30" t="s">
        <v>402</v>
      </c>
      <c r="M111" s="16">
        <v>4</v>
      </c>
      <c r="N111" s="16">
        <v>2</v>
      </c>
      <c r="O111" s="12">
        <f t="shared" si="2"/>
        <v>6</v>
      </c>
      <c r="P111" s="16">
        <v>6</v>
      </c>
      <c r="Q111" s="16">
        <v>3</v>
      </c>
      <c r="R111" s="12">
        <f t="shared" si="3"/>
        <v>9</v>
      </c>
    </row>
    <row r="112" spans="1:18" ht="32.25" customHeight="1">
      <c r="A112" s="1">
        <v>104</v>
      </c>
      <c r="B112" s="13" t="s">
        <v>245</v>
      </c>
      <c r="C112" s="14">
        <v>3</v>
      </c>
      <c r="D112" s="14">
        <v>302905</v>
      </c>
      <c r="E112" s="57" t="s">
        <v>248</v>
      </c>
      <c r="F112" s="14">
        <v>621</v>
      </c>
      <c r="G112" s="14"/>
      <c r="H112" s="14">
        <v>240</v>
      </c>
      <c r="I112" s="49" t="s">
        <v>405</v>
      </c>
      <c r="J112" s="16">
        <v>320</v>
      </c>
      <c r="K112" s="30" t="s">
        <v>403</v>
      </c>
      <c r="L112" s="30" t="s">
        <v>404</v>
      </c>
      <c r="M112" s="16">
        <v>6</v>
      </c>
      <c r="N112" s="16">
        <v>8</v>
      </c>
      <c r="O112" s="12">
        <f t="shared" si="2"/>
        <v>14</v>
      </c>
      <c r="P112" s="16">
        <v>9</v>
      </c>
      <c r="Q112" s="16">
        <v>12</v>
      </c>
      <c r="R112" s="12">
        <f t="shared" si="3"/>
        <v>21</v>
      </c>
    </row>
    <row r="113" spans="1:18" ht="20.100000000000001" customHeight="1">
      <c r="A113" s="1">
        <v>105</v>
      </c>
      <c r="B113" s="13" t="s">
        <v>250</v>
      </c>
      <c r="C113" s="14">
        <v>1</v>
      </c>
      <c r="D113" s="14">
        <v>302906</v>
      </c>
      <c r="E113" s="15" t="s">
        <v>251</v>
      </c>
      <c r="F113" s="14">
        <v>222</v>
      </c>
      <c r="G113" s="14"/>
      <c r="H113" s="14">
        <v>80</v>
      </c>
      <c r="I113" s="51" t="s">
        <v>523</v>
      </c>
      <c r="J113" s="16">
        <v>160</v>
      </c>
      <c r="K113" s="43" t="s">
        <v>521</v>
      </c>
      <c r="L113" s="43" t="s">
        <v>522</v>
      </c>
      <c r="M113" s="16">
        <v>2</v>
      </c>
      <c r="N113" s="16">
        <v>4</v>
      </c>
      <c r="O113" s="12">
        <f t="shared" si="2"/>
        <v>6</v>
      </c>
      <c r="P113" s="16">
        <v>3</v>
      </c>
      <c r="Q113" s="16">
        <v>6</v>
      </c>
      <c r="R113" s="12">
        <f t="shared" si="3"/>
        <v>9</v>
      </c>
    </row>
    <row r="114" spans="1:18" ht="20.100000000000001" customHeight="1">
      <c r="A114" s="1">
        <v>106</v>
      </c>
      <c r="B114" s="13" t="s">
        <v>253</v>
      </c>
      <c r="C114" s="14">
        <v>2</v>
      </c>
      <c r="D114" s="14">
        <v>312313</v>
      </c>
      <c r="E114" s="15" t="s">
        <v>254</v>
      </c>
      <c r="F114" s="14">
        <v>286</v>
      </c>
      <c r="G114" s="14"/>
      <c r="H114" s="14">
        <v>80</v>
      </c>
      <c r="I114" s="51" t="s">
        <v>439</v>
      </c>
      <c r="J114" s="16">
        <v>160</v>
      </c>
      <c r="K114" s="43" t="s">
        <v>459</v>
      </c>
      <c r="L114" s="43" t="s">
        <v>460</v>
      </c>
      <c r="M114" s="16">
        <v>2</v>
      </c>
      <c r="N114" s="16">
        <v>4</v>
      </c>
      <c r="O114" s="12">
        <f t="shared" si="2"/>
        <v>6</v>
      </c>
      <c r="P114" s="16">
        <v>3</v>
      </c>
      <c r="Q114" s="16">
        <v>6</v>
      </c>
      <c r="R114" s="12">
        <f t="shared" si="3"/>
        <v>9</v>
      </c>
    </row>
    <row r="115" spans="1:18" ht="20.100000000000001" customHeight="1">
      <c r="A115" s="1">
        <v>107</v>
      </c>
      <c r="B115" s="13" t="s">
        <v>253</v>
      </c>
      <c r="C115" s="14">
        <v>2</v>
      </c>
      <c r="D115" s="14">
        <v>312331</v>
      </c>
      <c r="E115" s="15" t="s">
        <v>256</v>
      </c>
      <c r="F115" s="14">
        <v>138</v>
      </c>
      <c r="G115" s="14"/>
      <c r="H115" s="14">
        <v>0</v>
      </c>
      <c r="I115" s="51"/>
      <c r="J115" s="16">
        <v>160</v>
      </c>
      <c r="K115" s="43" t="s">
        <v>334</v>
      </c>
      <c r="L115" s="43" t="s">
        <v>360</v>
      </c>
      <c r="M115" s="16">
        <v>0</v>
      </c>
      <c r="N115" s="16">
        <v>4</v>
      </c>
      <c r="O115" s="12">
        <f t="shared" si="2"/>
        <v>4</v>
      </c>
      <c r="P115" s="16">
        <v>0</v>
      </c>
      <c r="Q115" s="16">
        <v>6</v>
      </c>
      <c r="R115" s="12">
        <f t="shared" si="3"/>
        <v>6</v>
      </c>
    </row>
    <row r="116" spans="1:18" ht="34.5" customHeight="1">
      <c r="A116" s="1">
        <v>108</v>
      </c>
      <c r="B116" s="13" t="s">
        <v>253</v>
      </c>
      <c r="C116" s="14">
        <v>2</v>
      </c>
      <c r="D116" s="14">
        <v>302895</v>
      </c>
      <c r="E116" s="15" t="s">
        <v>258</v>
      </c>
      <c r="F116" s="14">
        <v>319</v>
      </c>
      <c r="G116" s="14"/>
      <c r="H116" s="14">
        <v>160</v>
      </c>
      <c r="I116" s="51" t="s">
        <v>546</v>
      </c>
      <c r="J116" s="16">
        <v>160</v>
      </c>
      <c r="K116" s="43" t="s">
        <v>388</v>
      </c>
      <c r="L116" s="43" t="s">
        <v>461</v>
      </c>
      <c r="M116" s="16">
        <v>4</v>
      </c>
      <c r="N116" s="16">
        <v>4</v>
      </c>
      <c r="O116" s="12">
        <f t="shared" si="2"/>
        <v>8</v>
      </c>
      <c r="P116" s="16">
        <v>6</v>
      </c>
      <c r="Q116" s="16">
        <v>6</v>
      </c>
      <c r="R116" s="12">
        <f t="shared" si="3"/>
        <v>12</v>
      </c>
    </row>
    <row r="117" spans="1:18" ht="20.100000000000001" customHeight="1">
      <c r="A117" s="1">
        <v>109</v>
      </c>
      <c r="B117" s="13" t="s">
        <v>253</v>
      </c>
      <c r="C117" s="14">
        <v>2</v>
      </c>
      <c r="D117" s="14">
        <v>312350</v>
      </c>
      <c r="E117" s="15" t="s">
        <v>260</v>
      </c>
      <c r="F117" s="14">
        <v>138</v>
      </c>
      <c r="G117" s="14"/>
      <c r="H117" s="14">
        <v>160</v>
      </c>
      <c r="I117" s="51" t="s">
        <v>538</v>
      </c>
      <c r="J117" s="16">
        <v>0</v>
      </c>
      <c r="K117" s="43"/>
      <c r="L117" s="43"/>
      <c r="M117" s="16">
        <v>4</v>
      </c>
      <c r="N117" s="16">
        <v>0</v>
      </c>
      <c r="O117" s="12">
        <f t="shared" si="2"/>
        <v>4</v>
      </c>
      <c r="P117" s="16">
        <v>6</v>
      </c>
      <c r="Q117" s="16">
        <v>0</v>
      </c>
      <c r="R117" s="12">
        <f t="shared" si="3"/>
        <v>6</v>
      </c>
    </row>
    <row r="118" spans="1:18" ht="33.75" customHeight="1">
      <c r="A118" s="1">
        <v>110</v>
      </c>
      <c r="B118" s="13" t="s">
        <v>253</v>
      </c>
      <c r="C118" s="14">
        <v>2</v>
      </c>
      <c r="D118" s="14">
        <v>302893</v>
      </c>
      <c r="E118" s="15" t="s">
        <v>153</v>
      </c>
      <c r="F118" s="14">
        <v>959</v>
      </c>
      <c r="G118" s="14"/>
      <c r="H118" s="14">
        <v>240</v>
      </c>
      <c r="I118" s="51" t="s">
        <v>465</v>
      </c>
      <c r="J118" s="16">
        <v>720</v>
      </c>
      <c r="K118" s="43" t="s">
        <v>463</v>
      </c>
      <c r="L118" s="43" t="s">
        <v>464</v>
      </c>
      <c r="M118" s="16">
        <v>6</v>
      </c>
      <c r="N118" s="16">
        <v>18</v>
      </c>
      <c r="O118" s="12">
        <f t="shared" si="2"/>
        <v>24</v>
      </c>
      <c r="P118" s="16">
        <v>9</v>
      </c>
      <c r="Q118" s="16">
        <v>27</v>
      </c>
      <c r="R118" s="12">
        <f t="shared" si="3"/>
        <v>36</v>
      </c>
    </row>
    <row r="119" spans="1:18" ht="20.100000000000001" customHeight="1">
      <c r="A119" s="1">
        <v>111</v>
      </c>
      <c r="B119" s="13" t="s">
        <v>253</v>
      </c>
      <c r="C119" s="14">
        <v>2</v>
      </c>
      <c r="D119" s="14">
        <v>302896</v>
      </c>
      <c r="E119" s="15" t="s">
        <v>263</v>
      </c>
      <c r="F119" s="14">
        <v>102</v>
      </c>
      <c r="G119" s="14"/>
      <c r="H119" s="14">
        <v>0</v>
      </c>
      <c r="I119" s="51"/>
      <c r="J119" s="16">
        <v>80</v>
      </c>
      <c r="K119" s="43" t="s">
        <v>443</v>
      </c>
      <c r="L119" s="43" t="s">
        <v>345</v>
      </c>
      <c r="M119" s="16">
        <v>0</v>
      </c>
      <c r="N119" s="16">
        <v>2</v>
      </c>
      <c r="O119" s="12">
        <f t="shared" si="2"/>
        <v>2</v>
      </c>
      <c r="P119" s="16">
        <v>0</v>
      </c>
      <c r="Q119" s="16">
        <v>3</v>
      </c>
      <c r="R119" s="12">
        <f t="shared" si="3"/>
        <v>3</v>
      </c>
    </row>
    <row r="120" spans="1:18" ht="20.100000000000001" customHeight="1">
      <c r="A120" s="1">
        <v>112</v>
      </c>
      <c r="B120" s="13" t="s">
        <v>253</v>
      </c>
      <c r="C120" s="14">
        <v>2</v>
      </c>
      <c r="D120" s="14">
        <v>302814</v>
      </c>
      <c r="E120" s="15" t="s">
        <v>265</v>
      </c>
      <c r="F120" s="14">
        <v>236</v>
      </c>
      <c r="G120" s="14"/>
      <c r="H120" s="14">
        <v>80</v>
      </c>
      <c r="I120" s="51" t="s">
        <v>468</v>
      </c>
      <c r="J120" s="16">
        <v>160</v>
      </c>
      <c r="K120" s="43" t="s">
        <v>466</v>
      </c>
      <c r="L120" s="43" t="s">
        <v>467</v>
      </c>
      <c r="M120" s="16">
        <v>2</v>
      </c>
      <c r="N120" s="16">
        <v>4</v>
      </c>
      <c r="O120" s="12">
        <f t="shared" si="2"/>
        <v>6</v>
      </c>
      <c r="P120" s="16">
        <v>3</v>
      </c>
      <c r="Q120" s="16">
        <v>6</v>
      </c>
      <c r="R120" s="12">
        <f t="shared" si="3"/>
        <v>9</v>
      </c>
    </row>
    <row r="121" spans="1:18" ht="34.5" customHeight="1">
      <c r="A121" s="1">
        <v>113</v>
      </c>
      <c r="B121" s="13" t="s">
        <v>267</v>
      </c>
      <c r="C121" s="14">
        <v>2</v>
      </c>
      <c r="D121" s="14">
        <v>302858</v>
      </c>
      <c r="E121" s="15" t="s">
        <v>268</v>
      </c>
      <c r="F121" s="14">
        <v>380</v>
      </c>
      <c r="G121" s="14"/>
      <c r="H121" s="14">
        <v>160</v>
      </c>
      <c r="I121" s="51" t="s">
        <v>469</v>
      </c>
      <c r="J121" s="16">
        <v>240</v>
      </c>
      <c r="K121" s="43" t="s">
        <v>334</v>
      </c>
      <c r="L121" s="43" t="s">
        <v>461</v>
      </c>
      <c r="M121" s="16">
        <v>4</v>
      </c>
      <c r="N121" s="16">
        <v>6</v>
      </c>
      <c r="O121" s="12">
        <f t="shared" si="2"/>
        <v>10</v>
      </c>
      <c r="P121" s="16">
        <v>6</v>
      </c>
      <c r="Q121" s="16">
        <v>9</v>
      </c>
      <c r="R121" s="12">
        <f t="shared" si="3"/>
        <v>15</v>
      </c>
    </row>
    <row r="122" spans="1:18" ht="20.100000000000001" customHeight="1">
      <c r="A122" s="1">
        <v>114</v>
      </c>
      <c r="B122" s="13" t="s">
        <v>267</v>
      </c>
      <c r="C122" s="14">
        <v>2</v>
      </c>
      <c r="D122" s="14">
        <v>312305</v>
      </c>
      <c r="E122" s="15" t="s">
        <v>270</v>
      </c>
      <c r="F122" s="14">
        <v>142</v>
      </c>
      <c r="G122" s="14"/>
      <c r="H122" s="14">
        <v>80</v>
      </c>
      <c r="I122" s="51" t="s">
        <v>439</v>
      </c>
      <c r="J122" s="16">
        <v>80</v>
      </c>
      <c r="K122" s="43" t="s">
        <v>354</v>
      </c>
      <c r="L122" s="43" t="s">
        <v>470</v>
      </c>
      <c r="M122" s="16">
        <v>2</v>
      </c>
      <c r="N122" s="16">
        <v>2</v>
      </c>
      <c r="O122" s="12">
        <f t="shared" si="2"/>
        <v>4</v>
      </c>
      <c r="P122" s="16">
        <v>3</v>
      </c>
      <c r="Q122" s="16">
        <v>3</v>
      </c>
      <c r="R122" s="12">
        <f t="shared" si="3"/>
        <v>6</v>
      </c>
    </row>
    <row r="123" spans="1:18" ht="20.100000000000001" customHeight="1">
      <c r="A123" s="1">
        <v>115</v>
      </c>
      <c r="B123" s="13" t="s">
        <v>267</v>
      </c>
      <c r="C123" s="14">
        <v>2</v>
      </c>
      <c r="D123" s="14">
        <v>302910</v>
      </c>
      <c r="E123" s="15" t="s">
        <v>272</v>
      </c>
      <c r="F123" s="19">
        <v>351</v>
      </c>
      <c r="G123" s="19"/>
      <c r="H123" s="14">
        <v>80</v>
      </c>
      <c r="I123" s="53" t="s">
        <v>366</v>
      </c>
      <c r="J123" s="16">
        <v>240</v>
      </c>
      <c r="K123" s="43" t="s">
        <v>395</v>
      </c>
      <c r="L123" s="43" t="s">
        <v>471</v>
      </c>
      <c r="M123" s="16">
        <v>2</v>
      </c>
      <c r="N123" s="16">
        <v>6</v>
      </c>
      <c r="O123" s="12">
        <f t="shared" si="2"/>
        <v>8</v>
      </c>
      <c r="P123" s="16">
        <v>3</v>
      </c>
      <c r="Q123" s="16">
        <v>9</v>
      </c>
      <c r="R123" s="12">
        <f t="shared" si="3"/>
        <v>12</v>
      </c>
    </row>
    <row r="124" spans="1:18" ht="20.100000000000001" customHeight="1">
      <c r="A124" s="1">
        <v>116</v>
      </c>
      <c r="B124" s="13" t="s">
        <v>274</v>
      </c>
      <c r="C124" s="14">
        <v>1</v>
      </c>
      <c r="D124" s="14">
        <v>302835</v>
      </c>
      <c r="E124" s="15" t="s">
        <v>275</v>
      </c>
      <c r="F124" s="14">
        <v>162</v>
      </c>
      <c r="G124" s="14"/>
      <c r="H124" s="19">
        <v>80</v>
      </c>
      <c r="I124" s="51" t="s">
        <v>526</v>
      </c>
      <c r="J124" s="16">
        <v>80</v>
      </c>
      <c r="K124" s="43" t="s">
        <v>524</v>
      </c>
      <c r="L124" s="43" t="s">
        <v>525</v>
      </c>
      <c r="M124" s="16">
        <v>2</v>
      </c>
      <c r="N124" s="16">
        <v>2</v>
      </c>
      <c r="O124" s="12">
        <f t="shared" si="2"/>
        <v>4</v>
      </c>
      <c r="P124" s="16">
        <v>3</v>
      </c>
      <c r="Q124" s="16">
        <v>3</v>
      </c>
      <c r="R124" s="12">
        <f t="shared" si="3"/>
        <v>6</v>
      </c>
    </row>
    <row r="125" spans="1:18" ht="32.25" customHeight="1">
      <c r="A125" s="1">
        <v>117</v>
      </c>
      <c r="B125" s="13" t="s">
        <v>274</v>
      </c>
      <c r="C125" s="14">
        <v>1</v>
      </c>
      <c r="D125" s="14">
        <v>312333</v>
      </c>
      <c r="E125" s="15" t="s">
        <v>277</v>
      </c>
      <c r="F125" s="19">
        <v>309</v>
      </c>
      <c r="G125" s="19"/>
      <c r="H125" s="14">
        <v>160</v>
      </c>
      <c r="I125" s="53" t="s">
        <v>527</v>
      </c>
      <c r="J125" s="16">
        <v>0</v>
      </c>
      <c r="K125" s="43"/>
      <c r="L125" s="43"/>
      <c r="M125" s="16">
        <v>4</v>
      </c>
      <c r="N125" s="16">
        <v>0</v>
      </c>
      <c r="O125" s="12">
        <f t="shared" si="2"/>
        <v>4</v>
      </c>
      <c r="P125" s="16">
        <v>12</v>
      </c>
      <c r="Q125" s="16">
        <v>0</v>
      </c>
      <c r="R125" s="12">
        <f t="shared" si="3"/>
        <v>12</v>
      </c>
    </row>
    <row r="126" spans="1:18" ht="20.100000000000001" customHeight="1">
      <c r="A126" s="1">
        <v>118</v>
      </c>
      <c r="B126" s="13" t="s">
        <v>274</v>
      </c>
      <c r="C126" s="14">
        <v>1</v>
      </c>
      <c r="D126" s="14">
        <v>302822</v>
      </c>
      <c r="E126" s="15" t="s">
        <v>279</v>
      </c>
      <c r="F126" s="14">
        <v>540</v>
      </c>
      <c r="G126" s="14"/>
      <c r="H126" s="19">
        <v>80</v>
      </c>
      <c r="I126" s="51" t="s">
        <v>484</v>
      </c>
      <c r="J126" s="16">
        <v>480</v>
      </c>
      <c r="K126" s="43" t="s">
        <v>385</v>
      </c>
      <c r="L126" s="43" t="s">
        <v>528</v>
      </c>
      <c r="M126" s="16">
        <v>2</v>
      </c>
      <c r="N126" s="16">
        <v>12</v>
      </c>
      <c r="O126" s="12">
        <f t="shared" si="2"/>
        <v>14</v>
      </c>
      <c r="P126" s="16">
        <v>3</v>
      </c>
      <c r="Q126" s="16">
        <v>18</v>
      </c>
      <c r="R126" s="12">
        <f t="shared" si="3"/>
        <v>21</v>
      </c>
    </row>
    <row r="127" spans="1:18" ht="32.25" customHeight="1">
      <c r="A127" s="1">
        <v>119</v>
      </c>
      <c r="B127" s="13" t="s">
        <v>280</v>
      </c>
      <c r="C127" s="14">
        <v>2</v>
      </c>
      <c r="D127" s="14">
        <v>302816</v>
      </c>
      <c r="E127" s="15" t="s">
        <v>281</v>
      </c>
      <c r="F127" s="14">
        <v>396</v>
      </c>
      <c r="G127" s="14"/>
      <c r="H127" s="14">
        <v>160</v>
      </c>
      <c r="I127" s="51" t="s">
        <v>547</v>
      </c>
      <c r="J127" s="16">
        <v>240</v>
      </c>
      <c r="K127" s="43" t="s">
        <v>349</v>
      </c>
      <c r="L127" s="43" t="s">
        <v>472</v>
      </c>
      <c r="M127" s="16">
        <v>4</v>
      </c>
      <c r="N127" s="16">
        <v>6</v>
      </c>
      <c r="O127" s="12">
        <f t="shared" si="2"/>
        <v>10</v>
      </c>
      <c r="P127" s="16">
        <v>6</v>
      </c>
      <c r="Q127" s="16">
        <v>9</v>
      </c>
      <c r="R127" s="12">
        <f t="shared" si="3"/>
        <v>15</v>
      </c>
    </row>
    <row r="128" spans="1:18" ht="20.100000000000001" customHeight="1">
      <c r="A128" s="1">
        <v>120</v>
      </c>
      <c r="B128" s="13" t="s">
        <v>280</v>
      </c>
      <c r="C128" s="14">
        <v>2</v>
      </c>
      <c r="D128" s="14">
        <v>312334</v>
      </c>
      <c r="E128" s="15" t="s">
        <v>283</v>
      </c>
      <c r="F128" s="14">
        <v>186</v>
      </c>
      <c r="G128" s="14"/>
      <c r="H128" s="14">
        <v>80</v>
      </c>
      <c r="I128" s="51" t="s">
        <v>475</v>
      </c>
      <c r="J128" s="16">
        <v>160</v>
      </c>
      <c r="K128" s="43" t="s">
        <v>473</v>
      </c>
      <c r="L128" s="43" t="s">
        <v>474</v>
      </c>
      <c r="M128" s="16">
        <v>2</v>
      </c>
      <c r="N128" s="16">
        <v>4</v>
      </c>
      <c r="O128" s="12">
        <f t="shared" si="2"/>
        <v>6</v>
      </c>
      <c r="P128" s="16">
        <v>3</v>
      </c>
      <c r="Q128" s="16">
        <v>6</v>
      </c>
      <c r="R128" s="12">
        <f t="shared" si="3"/>
        <v>9</v>
      </c>
    </row>
    <row r="129" spans="1:18" ht="20.100000000000001" customHeight="1">
      <c r="A129" s="1">
        <v>121</v>
      </c>
      <c r="B129" s="13" t="s">
        <v>280</v>
      </c>
      <c r="C129" s="14">
        <v>2</v>
      </c>
      <c r="D129" s="14">
        <v>312351</v>
      </c>
      <c r="E129" s="15" t="s">
        <v>285</v>
      </c>
      <c r="F129" s="14">
        <v>169</v>
      </c>
      <c r="G129" s="14"/>
      <c r="H129" s="14">
        <v>80</v>
      </c>
      <c r="I129" s="51" t="s">
        <v>535</v>
      </c>
      <c r="J129" s="16">
        <v>80</v>
      </c>
      <c r="K129" s="43" t="s">
        <v>354</v>
      </c>
      <c r="L129" s="43" t="s">
        <v>476</v>
      </c>
      <c r="M129" s="16">
        <v>2</v>
      </c>
      <c r="N129" s="16">
        <v>2</v>
      </c>
      <c r="O129" s="12">
        <f t="shared" si="2"/>
        <v>4</v>
      </c>
      <c r="P129" s="16">
        <v>3</v>
      </c>
      <c r="Q129" s="16">
        <v>3</v>
      </c>
      <c r="R129" s="12">
        <f t="shared" si="3"/>
        <v>6</v>
      </c>
    </row>
    <row r="130" spans="1:18" ht="20.100000000000001" customHeight="1">
      <c r="A130" s="1">
        <v>122</v>
      </c>
      <c r="B130" s="13" t="s">
        <v>280</v>
      </c>
      <c r="C130" s="14">
        <v>2</v>
      </c>
      <c r="D130" s="14">
        <v>302825</v>
      </c>
      <c r="E130" s="15" t="s">
        <v>287</v>
      </c>
      <c r="F130" s="14">
        <v>412</v>
      </c>
      <c r="G130" s="14"/>
      <c r="H130" s="14">
        <v>80</v>
      </c>
      <c r="I130" s="51" t="s">
        <v>478</v>
      </c>
      <c r="J130" s="16">
        <v>320</v>
      </c>
      <c r="K130" s="43" t="s">
        <v>418</v>
      </c>
      <c r="L130" s="43" t="s">
        <v>477</v>
      </c>
      <c r="M130" s="16">
        <v>2</v>
      </c>
      <c r="N130" s="16">
        <v>8</v>
      </c>
      <c r="O130" s="12">
        <f t="shared" si="2"/>
        <v>10</v>
      </c>
      <c r="P130" s="16">
        <v>3</v>
      </c>
      <c r="Q130" s="16">
        <v>12</v>
      </c>
      <c r="R130" s="12">
        <f t="shared" si="3"/>
        <v>15</v>
      </c>
    </row>
    <row r="131" spans="1:18" ht="20.100000000000001" customHeight="1">
      <c r="A131" s="1">
        <v>123</v>
      </c>
      <c r="B131" s="13" t="s">
        <v>280</v>
      </c>
      <c r="C131" s="14">
        <v>2</v>
      </c>
      <c r="D131" s="14">
        <v>302899</v>
      </c>
      <c r="E131" s="15" t="s">
        <v>289</v>
      </c>
      <c r="F131" s="14">
        <v>294</v>
      </c>
      <c r="G131" s="14"/>
      <c r="H131" s="14">
        <v>0</v>
      </c>
      <c r="I131" s="51"/>
      <c r="J131" s="16">
        <v>320</v>
      </c>
      <c r="K131" s="43" t="s">
        <v>328</v>
      </c>
      <c r="L131" s="43" t="s">
        <v>479</v>
      </c>
      <c r="M131" s="16">
        <v>0</v>
      </c>
      <c r="N131" s="16">
        <v>8</v>
      </c>
      <c r="O131" s="12">
        <f t="shared" si="2"/>
        <v>8</v>
      </c>
      <c r="P131" s="16">
        <v>0</v>
      </c>
      <c r="Q131" s="16">
        <v>12</v>
      </c>
      <c r="R131" s="12">
        <f t="shared" si="3"/>
        <v>12</v>
      </c>
    </row>
    <row r="132" spans="1:18" ht="20.100000000000001" customHeight="1">
      <c r="A132" s="1">
        <v>124</v>
      </c>
      <c r="B132" s="13" t="s">
        <v>280</v>
      </c>
      <c r="C132" s="14">
        <v>2</v>
      </c>
      <c r="D132" s="14">
        <v>312346</v>
      </c>
      <c r="E132" s="15" t="s">
        <v>291</v>
      </c>
      <c r="F132" s="14">
        <v>75</v>
      </c>
      <c r="G132" s="14"/>
      <c r="H132" s="14">
        <v>0</v>
      </c>
      <c r="I132" s="51"/>
      <c r="J132" s="16">
        <v>80</v>
      </c>
      <c r="K132" s="43" t="s">
        <v>334</v>
      </c>
      <c r="L132" s="43" t="s">
        <v>360</v>
      </c>
      <c r="M132" s="16">
        <v>0</v>
      </c>
      <c r="N132" s="16">
        <v>2</v>
      </c>
      <c r="O132" s="12">
        <f t="shared" si="2"/>
        <v>2</v>
      </c>
      <c r="P132" s="16">
        <v>0</v>
      </c>
      <c r="Q132" s="16">
        <v>3</v>
      </c>
      <c r="R132" s="12">
        <f t="shared" si="3"/>
        <v>3</v>
      </c>
    </row>
    <row r="133" spans="1:18" ht="20.100000000000001" customHeight="1">
      <c r="A133" s="1">
        <v>125</v>
      </c>
      <c r="B133" s="13" t="s">
        <v>280</v>
      </c>
      <c r="C133" s="14">
        <v>2</v>
      </c>
      <c r="D133" s="14">
        <v>312347</v>
      </c>
      <c r="E133" s="15" t="s">
        <v>293</v>
      </c>
      <c r="F133" s="14">
        <v>110</v>
      </c>
      <c r="G133" s="14"/>
      <c r="H133" s="14">
        <v>0</v>
      </c>
      <c r="I133" s="51"/>
      <c r="J133" s="16">
        <v>80</v>
      </c>
      <c r="K133" s="43" t="s">
        <v>443</v>
      </c>
      <c r="L133" s="43" t="s">
        <v>480</v>
      </c>
      <c r="M133" s="16">
        <v>0</v>
      </c>
      <c r="N133" s="16">
        <v>2</v>
      </c>
      <c r="O133" s="12">
        <f t="shared" si="2"/>
        <v>2</v>
      </c>
      <c r="P133" s="16">
        <v>0</v>
      </c>
      <c r="Q133" s="16">
        <v>3</v>
      </c>
      <c r="R133" s="12">
        <f t="shared" si="3"/>
        <v>3</v>
      </c>
    </row>
    <row r="134" spans="1:18" ht="20.100000000000001" customHeight="1">
      <c r="A134" s="1">
        <v>126</v>
      </c>
      <c r="B134" s="13" t="s">
        <v>280</v>
      </c>
      <c r="C134" s="14">
        <v>2</v>
      </c>
      <c r="D134" s="14">
        <v>302915</v>
      </c>
      <c r="E134" s="15" t="s">
        <v>295</v>
      </c>
      <c r="F134" s="14">
        <v>195</v>
      </c>
      <c r="G134" s="14" t="s">
        <v>312</v>
      </c>
      <c r="H134" s="14">
        <v>0</v>
      </c>
      <c r="I134" s="51"/>
      <c r="J134" s="16">
        <v>80</v>
      </c>
      <c r="K134" s="43" t="s">
        <v>354</v>
      </c>
      <c r="L134" s="43" t="s">
        <v>481</v>
      </c>
      <c r="M134" s="16">
        <v>6</v>
      </c>
      <c r="N134" s="16">
        <v>2</v>
      </c>
      <c r="O134" s="12">
        <f t="shared" si="2"/>
        <v>8</v>
      </c>
      <c r="P134" s="16">
        <v>9</v>
      </c>
      <c r="Q134" s="16">
        <v>3</v>
      </c>
      <c r="R134" s="12">
        <f t="shared" si="3"/>
        <v>12</v>
      </c>
    </row>
    <row r="135" spans="1:18" ht="20.100000000000001" customHeight="1">
      <c r="A135" s="1">
        <v>127</v>
      </c>
      <c r="B135" s="13" t="s">
        <v>280</v>
      </c>
      <c r="C135" s="14">
        <v>2</v>
      </c>
      <c r="D135" s="14">
        <v>302914</v>
      </c>
      <c r="E135" s="15" t="s">
        <v>297</v>
      </c>
      <c r="F135" s="14">
        <v>352</v>
      </c>
      <c r="G135" s="14"/>
      <c r="H135" s="14">
        <v>80</v>
      </c>
      <c r="I135" s="51" t="s">
        <v>484</v>
      </c>
      <c r="J135" s="16">
        <v>240</v>
      </c>
      <c r="K135" s="43" t="s">
        <v>482</v>
      </c>
      <c r="L135" s="43" t="s">
        <v>483</v>
      </c>
      <c r="M135" s="16">
        <v>2</v>
      </c>
      <c r="N135" s="16">
        <v>6</v>
      </c>
      <c r="O135" s="12">
        <f t="shared" si="2"/>
        <v>8</v>
      </c>
      <c r="P135" s="16">
        <v>3</v>
      </c>
      <c r="Q135" s="16">
        <v>9</v>
      </c>
      <c r="R135" s="12">
        <f t="shared" si="3"/>
        <v>12</v>
      </c>
    </row>
    <row r="136" spans="1:18" ht="20.100000000000001" customHeight="1">
      <c r="A136" s="1">
        <v>128</v>
      </c>
      <c r="B136" s="13" t="s">
        <v>299</v>
      </c>
      <c r="C136" s="14">
        <v>3</v>
      </c>
      <c r="D136" s="14">
        <v>312311</v>
      </c>
      <c r="E136" s="15" t="s">
        <v>300</v>
      </c>
      <c r="F136" s="14">
        <v>221</v>
      </c>
      <c r="G136" s="14"/>
      <c r="H136" s="14">
        <v>80</v>
      </c>
      <c r="I136" s="49" t="s">
        <v>371</v>
      </c>
      <c r="J136" s="16">
        <v>160</v>
      </c>
      <c r="K136" s="30" t="s">
        <v>385</v>
      </c>
      <c r="L136" s="30" t="s">
        <v>409</v>
      </c>
      <c r="M136" s="16">
        <v>2</v>
      </c>
      <c r="N136" s="16">
        <v>4</v>
      </c>
      <c r="O136" s="12">
        <f t="shared" si="2"/>
        <v>6</v>
      </c>
      <c r="P136" s="16">
        <v>3</v>
      </c>
      <c r="Q136" s="16">
        <v>6</v>
      </c>
      <c r="R136" s="12">
        <f t="shared" si="3"/>
        <v>9</v>
      </c>
    </row>
    <row r="137" spans="1:18" ht="34.5" customHeight="1">
      <c r="A137" s="1">
        <v>129</v>
      </c>
      <c r="B137" s="13" t="s">
        <v>299</v>
      </c>
      <c r="C137" s="14">
        <v>3</v>
      </c>
      <c r="D137" s="14">
        <v>302916</v>
      </c>
      <c r="E137" s="15" t="s">
        <v>302</v>
      </c>
      <c r="F137" s="14">
        <v>966</v>
      </c>
      <c r="G137" s="14"/>
      <c r="H137" s="14">
        <v>240</v>
      </c>
      <c r="I137" s="49" t="s">
        <v>408</v>
      </c>
      <c r="J137" s="16">
        <v>720</v>
      </c>
      <c r="K137" s="30" t="s">
        <v>406</v>
      </c>
      <c r="L137" s="30" t="s">
        <v>407</v>
      </c>
      <c r="M137" s="16">
        <v>6</v>
      </c>
      <c r="N137" s="16">
        <v>18</v>
      </c>
      <c r="O137" s="12">
        <f t="shared" si="2"/>
        <v>24</v>
      </c>
      <c r="P137" s="16">
        <v>9</v>
      </c>
      <c r="Q137" s="16">
        <v>27</v>
      </c>
      <c r="R137" s="12">
        <f t="shared" si="3"/>
        <v>36</v>
      </c>
    </row>
    <row r="138" spans="1:18" s="35" customFormat="1" ht="30" customHeight="1">
      <c r="A138" s="33"/>
      <c r="B138" s="37"/>
      <c r="C138" s="36"/>
      <c r="D138" s="36"/>
      <c r="E138" s="45" t="s">
        <v>304</v>
      </c>
      <c r="F138" s="38">
        <f>SUM(F9:F137)</f>
        <v>33977</v>
      </c>
      <c r="G138" s="39" t="s">
        <v>327</v>
      </c>
      <c r="H138" s="38">
        <f>SUM(H9:H137)</f>
        <v>11280</v>
      </c>
      <c r="I138" s="54"/>
      <c r="J138" s="38">
        <f>SUM(J9:J137)</f>
        <v>22480</v>
      </c>
      <c r="K138" s="36"/>
      <c r="L138" s="36"/>
      <c r="M138" s="38">
        <f t="shared" ref="M138:R138" si="4">SUM(M9:M137)</f>
        <v>290</v>
      </c>
      <c r="N138" s="38">
        <f t="shared" si="4"/>
        <v>562</v>
      </c>
      <c r="O138" s="38">
        <f t="shared" si="4"/>
        <v>852</v>
      </c>
      <c r="P138" s="38">
        <f t="shared" si="4"/>
        <v>441</v>
      </c>
      <c r="Q138" s="38">
        <f t="shared" si="4"/>
        <v>843</v>
      </c>
      <c r="R138" s="38">
        <f t="shared" si="4"/>
        <v>1284</v>
      </c>
    </row>
    <row r="139" spans="1:18">
      <c r="O139" s="32"/>
    </row>
    <row r="140" spans="1:18">
      <c r="B140" s="2"/>
      <c r="C140" s="2"/>
      <c r="D140" s="2"/>
      <c r="E140" s="2"/>
      <c r="F140" s="2"/>
      <c r="G140" s="2"/>
      <c r="H140" s="2"/>
      <c r="I140" s="55"/>
      <c r="J140" s="17" t="s">
        <v>305</v>
      </c>
      <c r="K140" s="44"/>
    </row>
    <row r="141" spans="1:18">
      <c r="H141" s="17"/>
    </row>
    <row r="142" spans="1:18">
      <c r="H142" s="4"/>
    </row>
    <row r="143" spans="1:18">
      <c r="B143" s="2"/>
      <c r="E143" s="2"/>
      <c r="F143" s="2"/>
      <c r="G143" s="2"/>
      <c r="H143" s="4"/>
      <c r="I143" s="55"/>
      <c r="J143" s="17" t="s">
        <v>306</v>
      </c>
      <c r="K143" s="44"/>
    </row>
    <row r="144" spans="1:18">
      <c r="H144" s="17"/>
      <c r="J144" s="18" t="s">
        <v>341</v>
      </c>
    </row>
    <row r="145" spans="8:8">
      <c r="H145" s="18"/>
    </row>
  </sheetData>
  <autoFilter ref="B8:R138">
    <filterColumn colId="0"/>
    <filterColumn colId="1"/>
    <filterColumn colId="4"/>
    <filterColumn colId="5"/>
    <filterColumn colId="6"/>
    <filterColumn colId="7"/>
    <filterColumn colId="9"/>
    <filterColumn colId="11"/>
    <filterColumn colId="12"/>
    <filterColumn colId="13"/>
    <filterColumn colId="14"/>
    <filterColumn colId="15"/>
  </autoFilter>
  <mergeCells count="9">
    <mergeCell ref="G6:H6"/>
    <mergeCell ref="J6:L6"/>
    <mergeCell ref="M6:O6"/>
    <mergeCell ref="P6:R6"/>
    <mergeCell ref="B6:B7"/>
    <mergeCell ref="C6:C7"/>
    <mergeCell ref="D6:D7"/>
    <mergeCell ref="E6:E7"/>
    <mergeCell ref="F6:F7"/>
  </mergeCells>
  <pageMargins left="0.18" right="1.1100000000000001" top="0.53" bottom="1.06" header="0.18" footer="0.59"/>
  <pageSetup paperSize="5" scale="75" orientation="landscape" horizontalDpi="0" verticalDpi="0" r:id="rId1"/>
  <headerFooter>
    <oddFooter>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145"/>
  <sheetViews>
    <sheetView zoomScale="7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12" sqref="E12"/>
    </sheetView>
  </sheetViews>
  <sheetFormatPr defaultRowHeight="15"/>
  <cols>
    <col min="1" max="1" width="5.140625" style="1" customWidth="1"/>
    <col min="2" max="2" width="18.28515625" customWidth="1"/>
    <col min="3" max="3" width="6.85546875" customWidth="1"/>
    <col min="4" max="4" width="10.28515625" customWidth="1"/>
    <col min="5" max="5" width="35.7109375" customWidth="1"/>
    <col min="6" max="6" width="15.5703125" customWidth="1"/>
    <col min="7" max="7" width="10.140625" hidden="1" customWidth="1"/>
    <col min="8" max="8" width="11.85546875" hidden="1" customWidth="1"/>
    <col min="9" max="9" width="97.85546875" style="3" hidden="1" customWidth="1"/>
    <col min="10" max="10" width="10.7109375" style="4" customWidth="1"/>
    <col min="11" max="11" width="16.85546875" style="58" customWidth="1"/>
    <col min="12" max="12" width="65.5703125" style="58" customWidth="1"/>
    <col min="13" max="13" width="8.140625" style="4" customWidth="1"/>
    <col min="14" max="14" width="7.85546875" style="4" customWidth="1"/>
    <col min="15" max="15" width="8.7109375" style="4" customWidth="1"/>
    <col min="16" max="16" width="8.140625" style="4" customWidth="1"/>
    <col min="17" max="17" width="7.85546875" style="4" customWidth="1"/>
    <col min="18" max="18" width="8.7109375" style="4" customWidth="1"/>
  </cols>
  <sheetData>
    <row r="1" spans="1:18" ht="20.100000000000001" customHeight="1">
      <c r="B1" s="21" t="s">
        <v>0</v>
      </c>
      <c r="E1" s="3"/>
    </row>
    <row r="2" spans="1:18" ht="20.100000000000001" customHeight="1">
      <c r="B2" s="21" t="s">
        <v>529</v>
      </c>
      <c r="K2" s="62"/>
    </row>
    <row r="3" spans="1:18" ht="20.100000000000001" customHeight="1">
      <c r="B3" s="21" t="s">
        <v>324</v>
      </c>
    </row>
    <row r="4" spans="1:18" ht="20.100000000000001" customHeight="1">
      <c r="B4" s="21" t="s">
        <v>308</v>
      </c>
    </row>
    <row r="5" spans="1:18" ht="20.100000000000001" customHeight="1" thickBot="1"/>
    <row r="6" spans="1:18" s="1" customFormat="1" ht="42" customHeight="1">
      <c r="B6" s="136" t="s">
        <v>1</v>
      </c>
      <c r="C6" s="147" t="s">
        <v>2</v>
      </c>
      <c r="D6" s="136" t="s">
        <v>307</v>
      </c>
      <c r="E6" s="147" t="s">
        <v>3</v>
      </c>
      <c r="F6" s="136" t="s">
        <v>318</v>
      </c>
      <c r="G6" s="138" t="s">
        <v>313</v>
      </c>
      <c r="H6" s="139"/>
      <c r="I6" s="28" t="s">
        <v>309</v>
      </c>
      <c r="J6" s="140" t="s">
        <v>314</v>
      </c>
      <c r="K6" s="141"/>
      <c r="L6" s="141"/>
      <c r="M6" s="142" t="s">
        <v>319</v>
      </c>
      <c r="N6" s="143"/>
      <c r="O6" s="143"/>
      <c r="P6" s="144" t="s">
        <v>320</v>
      </c>
      <c r="Q6" s="145"/>
      <c r="R6" s="146"/>
    </row>
    <row r="7" spans="1:18" ht="47.25" customHeight="1" thickBot="1">
      <c r="B7" s="137"/>
      <c r="C7" s="148"/>
      <c r="D7" s="137"/>
      <c r="E7" s="148"/>
      <c r="F7" s="137"/>
      <c r="G7" s="29" t="s">
        <v>311</v>
      </c>
      <c r="H7" s="29" t="s">
        <v>309</v>
      </c>
      <c r="I7" s="29" t="s">
        <v>310</v>
      </c>
      <c r="J7" s="22" t="s">
        <v>315</v>
      </c>
      <c r="K7" s="23" t="s">
        <v>316</v>
      </c>
      <c r="L7" s="24" t="s">
        <v>317</v>
      </c>
      <c r="M7" s="27" t="s">
        <v>321</v>
      </c>
      <c r="N7" s="27" t="s">
        <v>322</v>
      </c>
      <c r="O7" s="27" t="s">
        <v>323</v>
      </c>
      <c r="P7" s="25" t="s">
        <v>321</v>
      </c>
      <c r="Q7" s="25" t="s">
        <v>322</v>
      </c>
      <c r="R7" s="26" t="s">
        <v>323</v>
      </c>
    </row>
    <row r="8" spans="1:18" ht="18" customHeight="1">
      <c r="B8" s="5"/>
      <c r="C8" s="6"/>
      <c r="D8" s="5"/>
      <c r="E8" s="6"/>
      <c r="F8" s="6"/>
      <c r="G8" s="6"/>
      <c r="H8" s="6"/>
      <c r="I8" s="47"/>
      <c r="J8" s="7"/>
      <c r="K8" s="41"/>
      <c r="L8" s="42"/>
      <c r="M8" s="8"/>
      <c r="N8" s="8"/>
      <c r="O8" s="8"/>
      <c r="P8" s="8"/>
      <c r="Q8" s="8"/>
      <c r="R8" s="8"/>
    </row>
    <row r="9" spans="1:18" ht="36.75" customHeight="1">
      <c r="A9" s="1">
        <v>1</v>
      </c>
      <c r="B9" s="9" t="s">
        <v>5</v>
      </c>
      <c r="C9" s="10">
        <v>1</v>
      </c>
      <c r="D9" s="10">
        <v>302900</v>
      </c>
      <c r="E9" s="11" t="s">
        <v>6</v>
      </c>
      <c r="F9" s="10">
        <v>398</v>
      </c>
      <c r="G9" s="10"/>
      <c r="H9" s="10">
        <v>160</v>
      </c>
      <c r="I9" s="48" t="s">
        <v>486</v>
      </c>
      <c r="J9" s="12">
        <v>240</v>
      </c>
      <c r="K9" s="59" t="s">
        <v>418</v>
      </c>
      <c r="L9" s="59" t="s">
        <v>485</v>
      </c>
      <c r="M9" s="12">
        <v>4</v>
      </c>
      <c r="N9" s="12">
        <v>6</v>
      </c>
      <c r="O9" s="12">
        <f>M9+N9</f>
        <v>10</v>
      </c>
      <c r="P9" s="12">
        <v>6</v>
      </c>
      <c r="Q9" s="12">
        <v>9</v>
      </c>
      <c r="R9" s="12">
        <f>P9+Q9</f>
        <v>15</v>
      </c>
    </row>
    <row r="10" spans="1:18" ht="38.25" customHeight="1">
      <c r="A10" s="1">
        <v>2</v>
      </c>
      <c r="B10" s="13" t="s">
        <v>8</v>
      </c>
      <c r="C10" s="14">
        <v>3</v>
      </c>
      <c r="D10" s="14">
        <v>302809</v>
      </c>
      <c r="E10" s="15" t="s">
        <v>9</v>
      </c>
      <c r="F10" s="14">
        <v>464</v>
      </c>
      <c r="G10" s="14"/>
      <c r="H10" s="14">
        <v>0</v>
      </c>
      <c r="I10" s="49"/>
      <c r="J10" s="16">
        <v>560</v>
      </c>
      <c r="K10" s="31" t="s">
        <v>325</v>
      </c>
      <c r="L10" s="31" t="s">
        <v>326</v>
      </c>
      <c r="M10" s="16">
        <v>0</v>
      </c>
      <c r="N10" s="16">
        <v>14</v>
      </c>
      <c r="O10" s="12">
        <f t="shared" ref="O10:O74" si="0">M10+N10</f>
        <v>14</v>
      </c>
      <c r="P10" s="16">
        <v>0</v>
      </c>
      <c r="Q10" s="16">
        <v>21</v>
      </c>
      <c r="R10" s="12">
        <f t="shared" ref="R10:R74" si="1">P10+Q10</f>
        <v>21</v>
      </c>
    </row>
    <row r="11" spans="1:18" ht="20.100000000000001" customHeight="1">
      <c r="A11" s="1">
        <v>3</v>
      </c>
      <c r="B11" s="13" t="s">
        <v>8</v>
      </c>
      <c r="C11" s="14">
        <v>3</v>
      </c>
      <c r="D11" s="14">
        <v>312316</v>
      </c>
      <c r="E11" s="15" t="s">
        <v>11</v>
      </c>
      <c r="F11" s="14">
        <v>96</v>
      </c>
      <c r="G11" s="14"/>
      <c r="H11" s="14">
        <v>0</v>
      </c>
      <c r="I11" s="49"/>
      <c r="J11" s="16">
        <v>80</v>
      </c>
      <c r="K11" s="31" t="s">
        <v>328</v>
      </c>
      <c r="L11" s="31" t="s">
        <v>329</v>
      </c>
      <c r="M11" s="16">
        <v>0</v>
      </c>
      <c r="N11" s="16">
        <v>2</v>
      </c>
      <c r="O11" s="12">
        <f t="shared" si="0"/>
        <v>2</v>
      </c>
      <c r="P11" s="16">
        <v>0</v>
      </c>
      <c r="Q11" s="16">
        <v>3</v>
      </c>
      <c r="R11" s="12">
        <f t="shared" si="1"/>
        <v>3</v>
      </c>
    </row>
    <row r="12" spans="1:18" ht="20.100000000000001" customHeight="1">
      <c r="A12" s="1">
        <v>4</v>
      </c>
      <c r="B12" s="13" t="s">
        <v>8</v>
      </c>
      <c r="C12" s="14">
        <v>3</v>
      </c>
      <c r="D12" s="14">
        <v>312359</v>
      </c>
      <c r="E12" s="15" t="s">
        <v>13</v>
      </c>
      <c r="F12" s="14">
        <v>107</v>
      </c>
      <c r="G12" s="14"/>
      <c r="H12" s="14">
        <v>80</v>
      </c>
      <c r="I12" s="49" t="s">
        <v>509</v>
      </c>
      <c r="J12" s="16">
        <v>0</v>
      </c>
      <c r="K12" s="31"/>
      <c r="L12" s="31"/>
      <c r="M12" s="16">
        <v>2</v>
      </c>
      <c r="N12" s="16">
        <v>0</v>
      </c>
      <c r="O12" s="12">
        <f t="shared" si="0"/>
        <v>2</v>
      </c>
      <c r="P12" s="16">
        <v>3</v>
      </c>
      <c r="Q12" s="16">
        <v>0</v>
      </c>
      <c r="R12" s="12">
        <f t="shared" si="1"/>
        <v>3</v>
      </c>
    </row>
    <row r="13" spans="1:18" ht="20.100000000000001" customHeight="1">
      <c r="A13" s="1">
        <v>5</v>
      </c>
      <c r="B13" s="13" t="s">
        <v>8</v>
      </c>
      <c r="C13" s="14">
        <v>3</v>
      </c>
      <c r="D13" s="14">
        <v>302863</v>
      </c>
      <c r="E13" s="15" t="s">
        <v>15</v>
      </c>
      <c r="F13" s="14">
        <v>233</v>
      </c>
      <c r="G13" s="14"/>
      <c r="H13" s="14">
        <v>80</v>
      </c>
      <c r="I13" s="49" t="s">
        <v>333</v>
      </c>
      <c r="J13" s="16">
        <v>160</v>
      </c>
      <c r="K13" s="31" t="s">
        <v>330</v>
      </c>
      <c r="L13" s="31" t="s">
        <v>331</v>
      </c>
      <c r="M13" s="16">
        <v>2</v>
      </c>
      <c r="N13" s="16">
        <v>4</v>
      </c>
      <c r="O13" s="12">
        <f t="shared" si="0"/>
        <v>6</v>
      </c>
      <c r="P13" s="16">
        <v>3</v>
      </c>
      <c r="Q13" s="16">
        <v>6</v>
      </c>
      <c r="R13" s="12">
        <f t="shared" si="1"/>
        <v>9</v>
      </c>
    </row>
    <row r="14" spans="1:18" ht="20.100000000000001" customHeight="1">
      <c r="A14" s="1">
        <v>6</v>
      </c>
      <c r="B14" s="13" t="s">
        <v>17</v>
      </c>
      <c r="C14" s="14">
        <v>3</v>
      </c>
      <c r="D14" s="14">
        <v>302813</v>
      </c>
      <c r="E14" s="15" t="s">
        <v>18</v>
      </c>
      <c r="F14" s="14">
        <v>77</v>
      </c>
      <c r="G14" s="14"/>
      <c r="H14" s="14">
        <v>80</v>
      </c>
      <c r="I14" s="49" t="s">
        <v>332</v>
      </c>
      <c r="J14" s="16">
        <v>0</v>
      </c>
      <c r="K14" s="31"/>
      <c r="L14" s="31"/>
      <c r="M14" s="16">
        <v>2</v>
      </c>
      <c r="N14" s="16">
        <v>0</v>
      </c>
      <c r="O14" s="12">
        <f t="shared" si="0"/>
        <v>2</v>
      </c>
      <c r="P14" s="16">
        <v>3</v>
      </c>
      <c r="Q14" s="16">
        <v>0</v>
      </c>
      <c r="R14" s="12">
        <f t="shared" si="1"/>
        <v>3</v>
      </c>
    </row>
    <row r="15" spans="1:18" ht="24.75" customHeight="1">
      <c r="A15" s="1">
        <v>7</v>
      </c>
      <c r="B15" s="13" t="s">
        <v>17</v>
      </c>
      <c r="C15" s="14">
        <v>3</v>
      </c>
      <c r="D15" s="14">
        <v>302812</v>
      </c>
      <c r="E15" s="15" t="s">
        <v>20</v>
      </c>
      <c r="F15" s="14">
        <v>129</v>
      </c>
      <c r="G15" s="14"/>
      <c r="H15" s="14">
        <v>0</v>
      </c>
      <c r="I15" s="49"/>
      <c r="J15" s="16">
        <v>160</v>
      </c>
      <c r="K15" s="31" t="s">
        <v>334</v>
      </c>
      <c r="L15" s="31" t="s">
        <v>335</v>
      </c>
      <c r="M15" s="16">
        <v>0</v>
      </c>
      <c r="N15" s="16">
        <v>4</v>
      </c>
      <c r="O15" s="12">
        <f t="shared" si="0"/>
        <v>4</v>
      </c>
      <c r="P15" s="16">
        <v>0</v>
      </c>
      <c r="Q15" s="16">
        <v>6</v>
      </c>
      <c r="R15" s="12">
        <f t="shared" si="1"/>
        <v>6</v>
      </c>
    </row>
    <row r="16" spans="1:18" ht="24" customHeight="1">
      <c r="A16" s="1">
        <v>8</v>
      </c>
      <c r="B16" s="13" t="s">
        <v>17</v>
      </c>
      <c r="C16" s="14">
        <v>3</v>
      </c>
      <c r="D16" s="14">
        <v>302829</v>
      </c>
      <c r="E16" s="15" t="s">
        <v>22</v>
      </c>
      <c r="F16" s="19">
        <v>214</v>
      </c>
      <c r="G16" s="19"/>
      <c r="H16" s="19">
        <v>80</v>
      </c>
      <c r="I16" s="50" t="s">
        <v>337</v>
      </c>
      <c r="J16" s="16">
        <v>80</v>
      </c>
      <c r="K16" s="31" t="s">
        <v>334</v>
      </c>
      <c r="L16" s="31" t="s">
        <v>336</v>
      </c>
      <c r="M16" s="16">
        <v>2</v>
      </c>
      <c r="N16" s="16">
        <v>2</v>
      </c>
      <c r="O16" s="12">
        <f t="shared" si="0"/>
        <v>4</v>
      </c>
      <c r="P16" s="16">
        <v>3</v>
      </c>
      <c r="Q16" s="16">
        <v>3</v>
      </c>
      <c r="R16" s="12">
        <f t="shared" si="1"/>
        <v>6</v>
      </c>
    </row>
    <row r="17" spans="1:18" ht="24" customHeight="1">
      <c r="A17" s="1">
        <v>9</v>
      </c>
      <c r="B17" s="13" t="s">
        <v>24</v>
      </c>
      <c r="C17" s="14">
        <v>1</v>
      </c>
      <c r="D17" s="14">
        <v>302907</v>
      </c>
      <c r="E17" s="15" t="s">
        <v>25</v>
      </c>
      <c r="F17" s="14">
        <v>288</v>
      </c>
      <c r="G17" s="14"/>
      <c r="H17" s="14">
        <v>160</v>
      </c>
      <c r="I17" s="51" t="s">
        <v>489</v>
      </c>
      <c r="J17" s="16">
        <v>160</v>
      </c>
      <c r="K17" s="60" t="s">
        <v>487</v>
      </c>
      <c r="L17" s="60" t="s">
        <v>488</v>
      </c>
      <c r="M17" s="16">
        <v>4</v>
      </c>
      <c r="N17" s="16">
        <v>4</v>
      </c>
      <c r="O17" s="12">
        <f t="shared" si="0"/>
        <v>8</v>
      </c>
      <c r="P17" s="16">
        <v>6</v>
      </c>
      <c r="Q17" s="16">
        <v>6</v>
      </c>
      <c r="R17" s="12">
        <f t="shared" si="1"/>
        <v>12</v>
      </c>
    </row>
    <row r="18" spans="1:18" ht="24" customHeight="1">
      <c r="A18" s="1">
        <v>10</v>
      </c>
      <c r="B18" s="13" t="s">
        <v>27</v>
      </c>
      <c r="C18" s="14">
        <v>1</v>
      </c>
      <c r="D18" s="14">
        <v>302811</v>
      </c>
      <c r="E18" s="15" t="s">
        <v>28</v>
      </c>
      <c r="F18" s="14">
        <v>228</v>
      </c>
      <c r="G18" s="14"/>
      <c r="H18" s="14">
        <v>80</v>
      </c>
      <c r="I18" s="51" t="s">
        <v>491</v>
      </c>
      <c r="J18" s="16">
        <v>160</v>
      </c>
      <c r="K18" s="60" t="s">
        <v>334</v>
      </c>
      <c r="L18" s="60" t="s">
        <v>490</v>
      </c>
      <c r="M18" s="16">
        <v>2</v>
      </c>
      <c r="N18" s="16">
        <v>4</v>
      </c>
      <c r="O18" s="12">
        <f t="shared" si="0"/>
        <v>6</v>
      </c>
      <c r="P18" s="16">
        <v>3</v>
      </c>
      <c r="Q18" s="16">
        <v>6</v>
      </c>
      <c r="R18" s="12">
        <f t="shared" si="1"/>
        <v>9</v>
      </c>
    </row>
    <row r="19" spans="1:18" ht="20.100000000000001" customHeight="1">
      <c r="A19" s="1">
        <v>11</v>
      </c>
      <c r="B19" s="13" t="s">
        <v>27</v>
      </c>
      <c r="C19" s="14">
        <v>1</v>
      </c>
      <c r="D19" s="14">
        <v>312317</v>
      </c>
      <c r="E19" s="15" t="s">
        <v>30</v>
      </c>
      <c r="F19" s="14">
        <v>58</v>
      </c>
      <c r="G19" s="14"/>
      <c r="H19" s="14">
        <v>80</v>
      </c>
      <c r="I19" s="49" t="s">
        <v>509</v>
      </c>
      <c r="J19" s="16">
        <v>0</v>
      </c>
      <c r="K19" s="60"/>
      <c r="L19" s="60"/>
      <c r="M19" s="16">
        <v>2</v>
      </c>
      <c r="N19" s="16">
        <v>0</v>
      </c>
      <c r="O19" s="12">
        <f t="shared" si="0"/>
        <v>2</v>
      </c>
      <c r="P19" s="16">
        <v>3</v>
      </c>
      <c r="Q19" s="16">
        <v>0</v>
      </c>
      <c r="R19" s="12">
        <f t="shared" si="1"/>
        <v>3</v>
      </c>
    </row>
    <row r="20" spans="1:18" ht="20.100000000000001" customHeight="1">
      <c r="A20" s="1">
        <v>12</v>
      </c>
      <c r="B20" s="13" t="s">
        <v>32</v>
      </c>
      <c r="C20" s="14">
        <v>1</v>
      </c>
      <c r="D20" s="14">
        <v>302838</v>
      </c>
      <c r="E20" s="15" t="s">
        <v>33</v>
      </c>
      <c r="F20" s="14">
        <v>297</v>
      </c>
      <c r="G20" s="14"/>
      <c r="H20" s="14">
        <v>80</v>
      </c>
      <c r="I20" s="51" t="s">
        <v>493</v>
      </c>
      <c r="J20" s="16">
        <v>160</v>
      </c>
      <c r="K20" s="60" t="s">
        <v>334</v>
      </c>
      <c r="L20" s="60" t="s">
        <v>492</v>
      </c>
      <c r="M20" s="16">
        <v>2</v>
      </c>
      <c r="N20" s="16">
        <v>4</v>
      </c>
      <c r="O20" s="12">
        <f t="shared" si="0"/>
        <v>6</v>
      </c>
      <c r="P20" s="16">
        <v>3</v>
      </c>
      <c r="Q20" s="16">
        <v>6</v>
      </c>
      <c r="R20" s="12">
        <f t="shared" si="1"/>
        <v>9</v>
      </c>
    </row>
    <row r="21" spans="1:18" ht="20.100000000000001" customHeight="1">
      <c r="A21" s="1">
        <v>13</v>
      </c>
      <c r="B21" s="13" t="s">
        <v>32</v>
      </c>
      <c r="C21" s="14">
        <v>1</v>
      </c>
      <c r="D21" s="14">
        <v>302856</v>
      </c>
      <c r="E21" s="15" t="s">
        <v>35</v>
      </c>
      <c r="F21" s="14">
        <v>158</v>
      </c>
      <c r="G21" s="14"/>
      <c r="H21" s="14">
        <v>80</v>
      </c>
      <c r="I21" s="51" t="s">
        <v>493</v>
      </c>
      <c r="J21" s="16">
        <v>80</v>
      </c>
      <c r="K21" s="60" t="s">
        <v>349</v>
      </c>
      <c r="L21" s="60" t="s">
        <v>350</v>
      </c>
      <c r="M21" s="16">
        <v>2</v>
      </c>
      <c r="N21" s="16">
        <v>2</v>
      </c>
      <c r="O21" s="12">
        <f t="shared" si="0"/>
        <v>4</v>
      </c>
      <c r="P21" s="16">
        <v>3</v>
      </c>
      <c r="Q21" s="16">
        <v>3</v>
      </c>
      <c r="R21" s="12">
        <f t="shared" si="1"/>
        <v>6</v>
      </c>
    </row>
    <row r="22" spans="1:18" ht="24" customHeight="1">
      <c r="A22" s="1">
        <v>14</v>
      </c>
      <c r="B22" s="13" t="s">
        <v>37</v>
      </c>
      <c r="C22" s="14">
        <v>3</v>
      </c>
      <c r="D22" s="14">
        <v>302815</v>
      </c>
      <c r="E22" s="15" t="s">
        <v>38</v>
      </c>
      <c r="F22" s="14">
        <v>287</v>
      </c>
      <c r="G22" s="14"/>
      <c r="H22" s="14">
        <v>80</v>
      </c>
      <c r="I22" s="49" t="s">
        <v>340</v>
      </c>
      <c r="J22" s="16">
        <v>240</v>
      </c>
      <c r="K22" s="31" t="s">
        <v>338</v>
      </c>
      <c r="L22" s="31" t="s">
        <v>339</v>
      </c>
      <c r="M22" s="16">
        <v>2</v>
      </c>
      <c r="N22" s="16">
        <v>6</v>
      </c>
      <c r="O22" s="12">
        <f t="shared" si="0"/>
        <v>8</v>
      </c>
      <c r="P22" s="16">
        <v>3</v>
      </c>
      <c r="Q22" s="16">
        <v>9</v>
      </c>
      <c r="R22" s="12">
        <f t="shared" si="1"/>
        <v>12</v>
      </c>
    </row>
    <row r="23" spans="1:18" ht="20.100000000000001" customHeight="1">
      <c r="A23" s="1">
        <v>15</v>
      </c>
      <c r="B23" s="13" t="s">
        <v>37</v>
      </c>
      <c r="C23" s="14">
        <v>3</v>
      </c>
      <c r="D23" s="14">
        <v>312314</v>
      </c>
      <c r="E23" s="15" t="s">
        <v>40</v>
      </c>
      <c r="F23" s="14">
        <v>71</v>
      </c>
      <c r="G23" s="14"/>
      <c r="H23" s="14">
        <v>80</v>
      </c>
      <c r="I23" s="49" t="s">
        <v>530</v>
      </c>
      <c r="J23" s="16">
        <v>0</v>
      </c>
      <c r="K23" s="31"/>
      <c r="L23" s="31"/>
      <c r="M23" s="16">
        <v>2</v>
      </c>
      <c r="N23" s="16">
        <v>0</v>
      </c>
      <c r="O23" s="12">
        <f t="shared" si="0"/>
        <v>2</v>
      </c>
      <c r="P23" s="16">
        <v>3</v>
      </c>
      <c r="Q23" s="16">
        <v>0</v>
      </c>
      <c r="R23" s="12">
        <f t="shared" si="1"/>
        <v>3</v>
      </c>
    </row>
    <row r="24" spans="1:18" ht="20.100000000000001" customHeight="1">
      <c r="A24" s="1">
        <v>16</v>
      </c>
      <c r="B24" s="13" t="s">
        <v>37</v>
      </c>
      <c r="C24" s="14">
        <v>3</v>
      </c>
      <c r="D24" s="14">
        <v>312315</v>
      </c>
      <c r="E24" s="15" t="s">
        <v>42</v>
      </c>
      <c r="F24" s="19">
        <v>53</v>
      </c>
      <c r="G24" s="19"/>
      <c r="H24" s="19">
        <v>80</v>
      </c>
      <c r="I24" s="49" t="s">
        <v>509</v>
      </c>
      <c r="J24" s="16">
        <v>0</v>
      </c>
      <c r="K24" s="31"/>
      <c r="L24" s="31"/>
      <c r="M24" s="16">
        <v>2</v>
      </c>
      <c r="N24" s="16">
        <v>0</v>
      </c>
      <c r="O24" s="12">
        <f t="shared" si="0"/>
        <v>2</v>
      </c>
      <c r="P24" s="16">
        <v>3</v>
      </c>
      <c r="Q24" s="16">
        <v>0</v>
      </c>
      <c r="R24" s="12">
        <f t="shared" si="1"/>
        <v>3</v>
      </c>
    </row>
    <row r="25" spans="1:18" ht="20.100000000000001" customHeight="1">
      <c r="A25" s="1">
        <v>17</v>
      </c>
      <c r="B25" s="13" t="s">
        <v>44</v>
      </c>
      <c r="C25" s="14">
        <v>2</v>
      </c>
      <c r="D25" s="14">
        <v>302857</v>
      </c>
      <c r="E25" s="15" t="s">
        <v>45</v>
      </c>
      <c r="F25" s="14">
        <v>267</v>
      </c>
      <c r="G25" s="14"/>
      <c r="H25" s="14">
        <v>80</v>
      </c>
      <c r="I25" s="51" t="s">
        <v>382</v>
      </c>
      <c r="J25" s="16">
        <v>160</v>
      </c>
      <c r="K25" s="60" t="s">
        <v>357</v>
      </c>
      <c r="L25" s="60" t="s">
        <v>410</v>
      </c>
      <c r="M25" s="16">
        <v>2</v>
      </c>
      <c r="N25" s="16">
        <v>4</v>
      </c>
      <c r="O25" s="12">
        <f t="shared" si="0"/>
        <v>6</v>
      </c>
      <c r="P25" s="16">
        <v>3</v>
      </c>
      <c r="Q25" s="16">
        <v>6</v>
      </c>
      <c r="R25" s="12">
        <f t="shared" si="1"/>
        <v>9</v>
      </c>
    </row>
    <row r="26" spans="1:18" ht="36.75" customHeight="1">
      <c r="A26" s="1">
        <v>18</v>
      </c>
      <c r="B26" s="13" t="s">
        <v>44</v>
      </c>
      <c r="C26" s="14">
        <v>2</v>
      </c>
      <c r="D26" s="14">
        <v>302886</v>
      </c>
      <c r="E26" s="57" t="s">
        <v>47</v>
      </c>
      <c r="F26" s="14">
        <v>411</v>
      </c>
      <c r="G26" s="14"/>
      <c r="H26" s="14">
        <v>160</v>
      </c>
      <c r="I26" s="51" t="s">
        <v>413</v>
      </c>
      <c r="J26" s="16">
        <v>240</v>
      </c>
      <c r="K26" s="60" t="s">
        <v>411</v>
      </c>
      <c r="L26" s="60" t="s">
        <v>412</v>
      </c>
      <c r="M26" s="16">
        <v>4</v>
      </c>
      <c r="N26" s="16">
        <v>6</v>
      </c>
      <c r="O26" s="12">
        <f t="shared" si="0"/>
        <v>10</v>
      </c>
      <c r="P26" s="16">
        <v>6</v>
      </c>
      <c r="Q26" s="16">
        <v>9</v>
      </c>
      <c r="R26" s="12">
        <f t="shared" si="1"/>
        <v>15</v>
      </c>
    </row>
    <row r="27" spans="1:18" ht="38.25" customHeight="1">
      <c r="A27" s="1">
        <v>19</v>
      </c>
      <c r="B27" s="13" t="s">
        <v>49</v>
      </c>
      <c r="C27" s="14">
        <v>3</v>
      </c>
      <c r="D27" s="14">
        <v>302818</v>
      </c>
      <c r="E27" s="15" t="s">
        <v>50</v>
      </c>
      <c r="F27" s="14">
        <v>406</v>
      </c>
      <c r="G27" s="14"/>
      <c r="H27" s="14">
        <v>160</v>
      </c>
      <c r="I27" s="49" t="s">
        <v>344</v>
      </c>
      <c r="J27" s="16">
        <v>240</v>
      </c>
      <c r="K27" s="31" t="s">
        <v>342</v>
      </c>
      <c r="L27" s="31" t="s">
        <v>343</v>
      </c>
      <c r="M27" s="16">
        <v>4</v>
      </c>
      <c r="N27" s="16">
        <v>6</v>
      </c>
      <c r="O27" s="12">
        <f t="shared" si="0"/>
        <v>10</v>
      </c>
      <c r="P27" s="16">
        <v>6</v>
      </c>
      <c r="Q27" s="16">
        <v>9</v>
      </c>
      <c r="R27" s="12">
        <f t="shared" si="1"/>
        <v>15</v>
      </c>
    </row>
    <row r="28" spans="1:18" ht="54" customHeight="1">
      <c r="A28" s="1">
        <v>20</v>
      </c>
      <c r="B28" s="13" t="s">
        <v>52</v>
      </c>
      <c r="C28" s="14">
        <v>2</v>
      </c>
      <c r="D28" s="14">
        <v>302830</v>
      </c>
      <c r="E28" s="15" t="s">
        <v>53</v>
      </c>
      <c r="F28" s="14">
        <v>907</v>
      </c>
      <c r="G28" s="14">
        <v>80</v>
      </c>
      <c r="H28" s="14">
        <v>160</v>
      </c>
      <c r="I28" s="51" t="s">
        <v>416</v>
      </c>
      <c r="J28" s="16">
        <v>720</v>
      </c>
      <c r="K28" s="60" t="s">
        <v>414</v>
      </c>
      <c r="L28" s="60" t="s">
        <v>415</v>
      </c>
      <c r="M28" s="16">
        <v>6</v>
      </c>
      <c r="N28" s="16">
        <v>18</v>
      </c>
      <c r="O28" s="12">
        <f t="shared" si="0"/>
        <v>24</v>
      </c>
      <c r="P28" s="16">
        <v>9</v>
      </c>
      <c r="Q28" s="16">
        <v>27</v>
      </c>
      <c r="R28" s="12">
        <f t="shared" si="1"/>
        <v>36</v>
      </c>
    </row>
    <row r="29" spans="1:18" ht="20.100000000000001" customHeight="1">
      <c r="A29" s="1">
        <v>21</v>
      </c>
      <c r="B29" s="13" t="s">
        <v>52</v>
      </c>
      <c r="C29" s="14">
        <v>2</v>
      </c>
      <c r="D29" s="14">
        <v>312312</v>
      </c>
      <c r="E29" s="15" t="s">
        <v>55</v>
      </c>
      <c r="F29" s="14">
        <v>74</v>
      </c>
      <c r="G29" s="14"/>
      <c r="H29" s="14">
        <v>0</v>
      </c>
      <c r="I29" s="51"/>
      <c r="J29" s="16">
        <v>80</v>
      </c>
      <c r="K29" s="60" t="s">
        <v>334</v>
      </c>
      <c r="L29" s="60" t="s">
        <v>360</v>
      </c>
      <c r="M29" s="16">
        <v>0</v>
      </c>
      <c r="N29" s="16">
        <v>2</v>
      </c>
      <c r="O29" s="12">
        <f t="shared" si="0"/>
        <v>2</v>
      </c>
      <c r="P29" s="16">
        <v>0</v>
      </c>
      <c r="Q29" s="16">
        <v>3</v>
      </c>
      <c r="R29" s="12">
        <f t="shared" si="1"/>
        <v>3</v>
      </c>
    </row>
    <row r="30" spans="1:18" ht="27" customHeight="1">
      <c r="A30" s="1">
        <v>22</v>
      </c>
      <c r="B30" s="13" t="s">
        <v>57</v>
      </c>
      <c r="C30" s="14">
        <v>1</v>
      </c>
      <c r="D30" s="14">
        <v>302883</v>
      </c>
      <c r="E30" s="15" t="s">
        <v>58</v>
      </c>
      <c r="F30" s="14">
        <v>553</v>
      </c>
      <c r="G30" s="14"/>
      <c r="H30" s="14">
        <v>160</v>
      </c>
      <c r="I30" s="51" t="s">
        <v>494</v>
      </c>
      <c r="J30" s="16">
        <v>400</v>
      </c>
      <c r="K30" s="60" t="s">
        <v>334</v>
      </c>
      <c r="L30" s="60" t="s">
        <v>360</v>
      </c>
      <c r="M30" s="16">
        <v>4</v>
      </c>
      <c r="N30" s="16">
        <v>10</v>
      </c>
      <c r="O30" s="12">
        <f t="shared" si="0"/>
        <v>14</v>
      </c>
      <c r="P30" s="16">
        <v>6</v>
      </c>
      <c r="Q30" s="16">
        <v>15</v>
      </c>
      <c r="R30" s="12">
        <f t="shared" si="1"/>
        <v>21</v>
      </c>
    </row>
    <row r="31" spans="1:18" ht="22.5" customHeight="1">
      <c r="A31" s="1">
        <v>23</v>
      </c>
      <c r="B31" s="13" t="s">
        <v>57</v>
      </c>
      <c r="C31" s="14">
        <v>1</v>
      </c>
      <c r="D31" s="14">
        <v>302824</v>
      </c>
      <c r="E31" s="15" t="s">
        <v>60</v>
      </c>
      <c r="F31" s="14">
        <v>158</v>
      </c>
      <c r="G31" s="14"/>
      <c r="H31" s="14">
        <v>0</v>
      </c>
      <c r="I31" s="51"/>
      <c r="J31" s="16">
        <v>160</v>
      </c>
      <c r="K31" s="60" t="s">
        <v>495</v>
      </c>
      <c r="L31" s="60" t="s">
        <v>496</v>
      </c>
      <c r="M31" s="16">
        <v>0</v>
      </c>
      <c r="N31" s="16">
        <v>4</v>
      </c>
      <c r="O31" s="12">
        <f t="shared" si="0"/>
        <v>4</v>
      </c>
      <c r="P31" s="16">
        <v>0</v>
      </c>
      <c r="Q31" s="16">
        <v>6</v>
      </c>
      <c r="R31" s="12">
        <f t="shared" si="1"/>
        <v>6</v>
      </c>
    </row>
    <row r="32" spans="1:18" ht="30" customHeight="1">
      <c r="A32" s="1">
        <v>24</v>
      </c>
      <c r="B32" s="13" t="s">
        <v>57</v>
      </c>
      <c r="C32" s="14">
        <v>1</v>
      </c>
      <c r="D32" s="14">
        <v>302882</v>
      </c>
      <c r="E32" s="15" t="s">
        <v>62</v>
      </c>
      <c r="F32" s="14">
        <v>141</v>
      </c>
      <c r="G32" s="14"/>
      <c r="H32" s="14">
        <v>160</v>
      </c>
      <c r="I32" s="51" t="s">
        <v>531</v>
      </c>
      <c r="J32" s="16">
        <v>0</v>
      </c>
      <c r="K32" s="60"/>
      <c r="L32" s="60"/>
      <c r="M32" s="16">
        <v>4</v>
      </c>
      <c r="N32" s="16">
        <v>0</v>
      </c>
      <c r="O32" s="12">
        <f t="shared" si="0"/>
        <v>4</v>
      </c>
      <c r="P32" s="16">
        <v>6</v>
      </c>
      <c r="Q32" s="16">
        <v>0</v>
      </c>
      <c r="R32" s="12">
        <f t="shared" si="1"/>
        <v>6</v>
      </c>
    </row>
    <row r="33" spans="1:18" ht="20.100000000000001" customHeight="1">
      <c r="A33" s="1">
        <v>25</v>
      </c>
      <c r="B33" s="13" t="s">
        <v>64</v>
      </c>
      <c r="C33" s="14">
        <v>3</v>
      </c>
      <c r="D33" s="14">
        <v>302912</v>
      </c>
      <c r="E33" s="15" t="s">
        <v>65</v>
      </c>
      <c r="F33" s="14">
        <v>118</v>
      </c>
      <c r="G33" s="14"/>
      <c r="H33" s="14">
        <v>80</v>
      </c>
      <c r="I33" s="49" t="s">
        <v>346</v>
      </c>
      <c r="J33" s="16">
        <v>80</v>
      </c>
      <c r="K33" s="31" t="s">
        <v>328</v>
      </c>
      <c r="L33" s="31" t="s">
        <v>345</v>
      </c>
      <c r="M33" s="16">
        <v>2</v>
      </c>
      <c r="N33" s="16">
        <v>2</v>
      </c>
      <c r="O33" s="12">
        <f t="shared" si="0"/>
        <v>4</v>
      </c>
      <c r="P33" s="16">
        <v>3</v>
      </c>
      <c r="Q33" s="16">
        <v>3</v>
      </c>
      <c r="R33" s="12">
        <f t="shared" si="1"/>
        <v>6</v>
      </c>
    </row>
    <row r="34" spans="1:18" ht="20.100000000000001" customHeight="1">
      <c r="A34" s="1">
        <v>26</v>
      </c>
      <c r="B34" s="13" t="s">
        <v>64</v>
      </c>
      <c r="C34" s="14">
        <v>3</v>
      </c>
      <c r="D34" s="14">
        <v>302865</v>
      </c>
      <c r="E34" s="15" t="s">
        <v>67</v>
      </c>
      <c r="F34" s="14">
        <v>282</v>
      </c>
      <c r="G34" s="14"/>
      <c r="H34" s="14">
        <v>80</v>
      </c>
      <c r="I34" s="49" t="s">
        <v>348</v>
      </c>
      <c r="J34" s="16">
        <v>160</v>
      </c>
      <c r="K34" s="31" t="s">
        <v>342</v>
      </c>
      <c r="L34" s="31" t="s">
        <v>347</v>
      </c>
      <c r="M34" s="16">
        <v>2</v>
      </c>
      <c r="N34" s="16">
        <v>4</v>
      </c>
      <c r="O34" s="12">
        <f t="shared" si="0"/>
        <v>6</v>
      </c>
      <c r="P34" s="16">
        <v>3</v>
      </c>
      <c r="Q34" s="16">
        <v>6</v>
      </c>
      <c r="R34" s="12">
        <f t="shared" si="1"/>
        <v>9</v>
      </c>
    </row>
    <row r="35" spans="1:18" ht="20.100000000000001" customHeight="1">
      <c r="A35" s="1">
        <v>27</v>
      </c>
      <c r="B35" s="13" t="s">
        <v>64</v>
      </c>
      <c r="C35" s="14">
        <v>3</v>
      </c>
      <c r="D35" s="14">
        <v>302866</v>
      </c>
      <c r="E35" s="15" t="s">
        <v>69</v>
      </c>
      <c r="F35" s="14">
        <v>162</v>
      </c>
      <c r="G35" s="14"/>
      <c r="H35" s="14">
        <v>80</v>
      </c>
      <c r="I35" s="49" t="s">
        <v>351</v>
      </c>
      <c r="J35" s="16">
        <v>80</v>
      </c>
      <c r="K35" s="31" t="s">
        <v>349</v>
      </c>
      <c r="L35" s="31" t="s">
        <v>554</v>
      </c>
      <c r="M35" s="16">
        <v>2</v>
      </c>
      <c r="N35" s="16">
        <v>2</v>
      </c>
      <c r="O35" s="12">
        <f t="shared" si="0"/>
        <v>4</v>
      </c>
      <c r="P35" s="16">
        <v>3</v>
      </c>
      <c r="Q35" s="16">
        <v>3</v>
      </c>
      <c r="R35" s="12">
        <f t="shared" si="1"/>
        <v>6</v>
      </c>
    </row>
    <row r="36" spans="1:18" ht="20.100000000000001" customHeight="1">
      <c r="A36" s="1">
        <v>28</v>
      </c>
      <c r="B36" s="13" t="s">
        <v>64</v>
      </c>
      <c r="C36" s="14">
        <v>3</v>
      </c>
      <c r="D36" s="14">
        <v>302864</v>
      </c>
      <c r="E36" s="15" t="s">
        <v>71</v>
      </c>
      <c r="F36" s="14">
        <v>195</v>
      </c>
      <c r="G36" s="14"/>
      <c r="H36" s="14">
        <v>80</v>
      </c>
      <c r="I36" s="49" t="s">
        <v>382</v>
      </c>
      <c r="J36" s="16">
        <v>160</v>
      </c>
      <c r="K36" s="31" t="s">
        <v>330</v>
      </c>
      <c r="L36" s="31" t="s">
        <v>352</v>
      </c>
      <c r="M36" s="16">
        <v>2</v>
      </c>
      <c r="N36" s="16">
        <v>4</v>
      </c>
      <c r="O36" s="12">
        <f t="shared" si="0"/>
        <v>6</v>
      </c>
      <c r="P36" s="16">
        <v>3</v>
      </c>
      <c r="Q36" s="16">
        <v>6</v>
      </c>
      <c r="R36" s="12">
        <f t="shared" si="1"/>
        <v>9</v>
      </c>
    </row>
    <row r="37" spans="1:18" ht="20.100000000000001" customHeight="1">
      <c r="A37" s="1">
        <v>29</v>
      </c>
      <c r="B37" s="13" t="s">
        <v>64</v>
      </c>
      <c r="C37" s="14">
        <v>3</v>
      </c>
      <c r="D37" s="14">
        <v>302911</v>
      </c>
      <c r="E37" s="15" t="s">
        <v>73</v>
      </c>
      <c r="F37" s="14">
        <v>170</v>
      </c>
      <c r="G37" s="14"/>
      <c r="H37" s="14">
        <v>80</v>
      </c>
      <c r="I37" s="49" t="s">
        <v>353</v>
      </c>
      <c r="J37" s="16">
        <v>80</v>
      </c>
      <c r="K37" s="31" t="s">
        <v>328</v>
      </c>
      <c r="L37" s="31" t="s">
        <v>329</v>
      </c>
      <c r="M37" s="16">
        <v>2</v>
      </c>
      <c r="N37" s="16">
        <v>2</v>
      </c>
      <c r="O37" s="12">
        <f t="shared" si="0"/>
        <v>4</v>
      </c>
      <c r="P37" s="16">
        <v>3</v>
      </c>
      <c r="Q37" s="16">
        <v>3</v>
      </c>
      <c r="R37" s="12">
        <f t="shared" si="1"/>
        <v>6</v>
      </c>
    </row>
    <row r="38" spans="1:18" ht="20.100000000000001" customHeight="1">
      <c r="A38" s="1">
        <v>30</v>
      </c>
      <c r="B38" s="13" t="s">
        <v>75</v>
      </c>
      <c r="C38" s="14">
        <v>3</v>
      </c>
      <c r="D38" s="14">
        <v>302810</v>
      </c>
      <c r="E38" s="15" t="s">
        <v>76</v>
      </c>
      <c r="F38" s="14">
        <v>118</v>
      </c>
      <c r="G38" s="14"/>
      <c r="H38" s="14">
        <v>80</v>
      </c>
      <c r="I38" s="49" t="s">
        <v>348</v>
      </c>
      <c r="J38" s="16">
        <v>80</v>
      </c>
      <c r="K38" s="31" t="s">
        <v>354</v>
      </c>
      <c r="L38" s="31" t="s">
        <v>355</v>
      </c>
      <c r="M38" s="16">
        <v>2</v>
      </c>
      <c r="N38" s="16">
        <v>2</v>
      </c>
      <c r="O38" s="12">
        <f t="shared" si="0"/>
        <v>4</v>
      </c>
      <c r="P38" s="16">
        <v>3</v>
      </c>
      <c r="Q38" s="16">
        <v>3</v>
      </c>
      <c r="R38" s="12">
        <f t="shared" si="1"/>
        <v>6</v>
      </c>
    </row>
    <row r="39" spans="1:18" ht="20.100000000000001" customHeight="1">
      <c r="A39" s="1">
        <v>31</v>
      </c>
      <c r="B39" s="13" t="s">
        <v>75</v>
      </c>
      <c r="C39" s="14">
        <v>3</v>
      </c>
      <c r="D39" s="14">
        <v>302861</v>
      </c>
      <c r="E39" s="15" t="s">
        <v>78</v>
      </c>
      <c r="F39" s="14">
        <v>210</v>
      </c>
      <c r="G39" s="14"/>
      <c r="H39" s="14">
        <v>80</v>
      </c>
      <c r="I39" s="49" t="s">
        <v>348</v>
      </c>
      <c r="J39" s="16">
        <v>160</v>
      </c>
      <c r="K39" s="31" t="s">
        <v>328</v>
      </c>
      <c r="L39" s="31" t="s">
        <v>356</v>
      </c>
      <c r="M39" s="16">
        <v>2</v>
      </c>
      <c r="N39" s="16">
        <v>4</v>
      </c>
      <c r="O39" s="12">
        <f t="shared" si="0"/>
        <v>6</v>
      </c>
      <c r="P39" s="16">
        <v>3</v>
      </c>
      <c r="Q39" s="16">
        <v>6</v>
      </c>
      <c r="R39" s="12">
        <f t="shared" si="1"/>
        <v>9</v>
      </c>
    </row>
    <row r="40" spans="1:18" ht="37.5" customHeight="1">
      <c r="A40" s="1">
        <v>32</v>
      </c>
      <c r="B40" s="13" t="s">
        <v>75</v>
      </c>
      <c r="C40" s="14">
        <v>3</v>
      </c>
      <c r="D40" s="14">
        <v>302860</v>
      </c>
      <c r="E40" s="15" t="s">
        <v>80</v>
      </c>
      <c r="F40" s="14">
        <v>578</v>
      </c>
      <c r="G40" s="14"/>
      <c r="H40" s="14">
        <v>160</v>
      </c>
      <c r="I40" s="49" t="s">
        <v>359</v>
      </c>
      <c r="J40" s="16">
        <v>320</v>
      </c>
      <c r="K40" s="31" t="s">
        <v>357</v>
      </c>
      <c r="L40" s="31" t="s">
        <v>358</v>
      </c>
      <c r="M40" s="16">
        <v>4</v>
      </c>
      <c r="N40" s="16">
        <v>8</v>
      </c>
      <c r="O40" s="12">
        <f t="shared" si="0"/>
        <v>12</v>
      </c>
      <c r="P40" s="16">
        <v>6</v>
      </c>
      <c r="Q40" s="16">
        <v>12</v>
      </c>
      <c r="R40" s="12">
        <f t="shared" si="1"/>
        <v>18</v>
      </c>
    </row>
    <row r="41" spans="1:18" ht="20.100000000000001" customHeight="1">
      <c r="A41" s="1">
        <v>33</v>
      </c>
      <c r="B41" s="13" t="s">
        <v>75</v>
      </c>
      <c r="C41" s="14">
        <v>3</v>
      </c>
      <c r="D41" s="14">
        <v>312318</v>
      </c>
      <c r="E41" s="15" t="s">
        <v>82</v>
      </c>
      <c r="F41" s="14">
        <v>140</v>
      </c>
      <c r="G41" s="14"/>
      <c r="H41" s="14">
        <v>80</v>
      </c>
      <c r="I41" s="49" t="s">
        <v>361</v>
      </c>
      <c r="J41" s="16">
        <v>80</v>
      </c>
      <c r="K41" s="31" t="s">
        <v>334</v>
      </c>
      <c r="L41" s="31" t="s">
        <v>360</v>
      </c>
      <c r="M41" s="16">
        <v>2</v>
      </c>
      <c r="N41" s="16">
        <v>2</v>
      </c>
      <c r="O41" s="12">
        <f t="shared" si="0"/>
        <v>4</v>
      </c>
      <c r="P41" s="16">
        <v>3</v>
      </c>
      <c r="Q41" s="16">
        <v>3</v>
      </c>
      <c r="R41" s="12">
        <f t="shared" si="1"/>
        <v>6</v>
      </c>
    </row>
    <row r="42" spans="1:18" ht="20.100000000000001" customHeight="1">
      <c r="A42" s="1">
        <v>34</v>
      </c>
      <c r="B42" s="13" t="s">
        <v>75</v>
      </c>
      <c r="C42" s="14">
        <v>3</v>
      </c>
      <c r="D42" s="14">
        <v>302885</v>
      </c>
      <c r="E42" s="15" t="s">
        <v>84</v>
      </c>
      <c r="F42" s="14">
        <v>193</v>
      </c>
      <c r="G42" s="14"/>
      <c r="H42" s="14">
        <v>80</v>
      </c>
      <c r="I42" s="49" t="s">
        <v>362</v>
      </c>
      <c r="J42" s="16">
        <v>80</v>
      </c>
      <c r="K42" s="31" t="s">
        <v>334</v>
      </c>
      <c r="L42" s="31" t="s">
        <v>360</v>
      </c>
      <c r="M42" s="16">
        <v>2</v>
      </c>
      <c r="N42" s="16">
        <v>2</v>
      </c>
      <c r="O42" s="12">
        <f t="shared" si="0"/>
        <v>4</v>
      </c>
      <c r="P42" s="16">
        <v>3</v>
      </c>
      <c r="Q42" s="16">
        <v>3</v>
      </c>
      <c r="R42" s="12">
        <f t="shared" si="1"/>
        <v>6</v>
      </c>
    </row>
    <row r="43" spans="1:18" ht="21" customHeight="1">
      <c r="A43" s="1">
        <v>35</v>
      </c>
      <c r="B43" s="13" t="s">
        <v>75</v>
      </c>
      <c r="C43" s="14">
        <v>3</v>
      </c>
      <c r="D43" s="14">
        <v>312339</v>
      </c>
      <c r="E43" s="15" t="s">
        <v>86</v>
      </c>
      <c r="F43" s="14">
        <v>102</v>
      </c>
      <c r="G43" s="14"/>
      <c r="H43" s="14">
        <v>80</v>
      </c>
      <c r="I43" s="49" t="s">
        <v>532</v>
      </c>
      <c r="J43" s="16">
        <v>80</v>
      </c>
      <c r="K43" s="31" t="s">
        <v>334</v>
      </c>
      <c r="L43" s="31" t="s">
        <v>363</v>
      </c>
      <c r="M43" s="16">
        <v>2</v>
      </c>
      <c r="N43" s="16">
        <v>2</v>
      </c>
      <c r="O43" s="12">
        <f t="shared" si="0"/>
        <v>4</v>
      </c>
      <c r="P43" s="16">
        <v>3</v>
      </c>
      <c r="Q43" s="16">
        <v>3</v>
      </c>
      <c r="R43" s="12">
        <f t="shared" si="1"/>
        <v>6</v>
      </c>
    </row>
    <row r="44" spans="1:18" ht="27" customHeight="1">
      <c r="A44" s="1">
        <v>36</v>
      </c>
      <c r="B44" s="13" t="s">
        <v>88</v>
      </c>
      <c r="C44" s="14">
        <v>1</v>
      </c>
      <c r="D44" s="14">
        <v>302833</v>
      </c>
      <c r="E44" s="15" t="s">
        <v>89</v>
      </c>
      <c r="F44" s="14">
        <v>326</v>
      </c>
      <c r="G44" s="14"/>
      <c r="H44" s="14">
        <v>160</v>
      </c>
      <c r="I44" s="51" t="s">
        <v>486</v>
      </c>
      <c r="J44" s="16">
        <v>160</v>
      </c>
      <c r="K44" s="60" t="s">
        <v>334</v>
      </c>
      <c r="L44" s="60" t="s">
        <v>497</v>
      </c>
      <c r="M44" s="16">
        <v>4</v>
      </c>
      <c r="N44" s="16">
        <v>4</v>
      </c>
      <c r="O44" s="12">
        <f t="shared" si="0"/>
        <v>8</v>
      </c>
      <c r="P44" s="16">
        <v>6</v>
      </c>
      <c r="Q44" s="16">
        <v>6</v>
      </c>
      <c r="R44" s="12">
        <f t="shared" si="1"/>
        <v>12</v>
      </c>
    </row>
    <row r="45" spans="1:18" ht="24.75" customHeight="1">
      <c r="A45" s="1">
        <v>37</v>
      </c>
      <c r="B45" s="13" t="s">
        <v>88</v>
      </c>
      <c r="C45" s="14">
        <v>1</v>
      </c>
      <c r="D45" s="14">
        <v>312320</v>
      </c>
      <c r="E45" s="15" t="s">
        <v>91</v>
      </c>
      <c r="F45" s="14">
        <v>114</v>
      </c>
      <c r="G45" s="14"/>
      <c r="H45" s="14">
        <v>0</v>
      </c>
      <c r="I45" s="51"/>
      <c r="J45" s="16">
        <v>80</v>
      </c>
      <c r="K45" s="60" t="s">
        <v>328</v>
      </c>
      <c r="L45" s="60" t="s">
        <v>498</v>
      </c>
      <c r="M45" s="16">
        <v>0</v>
      </c>
      <c r="N45" s="16">
        <v>2</v>
      </c>
      <c r="O45" s="12">
        <f t="shared" si="0"/>
        <v>2</v>
      </c>
      <c r="P45" s="16">
        <v>0</v>
      </c>
      <c r="Q45" s="16">
        <v>3</v>
      </c>
      <c r="R45" s="12">
        <f t="shared" si="1"/>
        <v>3</v>
      </c>
    </row>
    <row r="46" spans="1:18" ht="20.100000000000001" customHeight="1">
      <c r="A46" s="1">
        <v>38</v>
      </c>
      <c r="B46" s="13" t="s">
        <v>88</v>
      </c>
      <c r="C46" s="14">
        <v>1</v>
      </c>
      <c r="D46" s="14">
        <v>302877</v>
      </c>
      <c r="E46" s="15" t="s">
        <v>93</v>
      </c>
      <c r="F46" s="14">
        <v>117</v>
      </c>
      <c r="G46" s="14"/>
      <c r="H46" s="14">
        <v>0</v>
      </c>
      <c r="I46" s="51"/>
      <c r="J46" s="16">
        <v>80</v>
      </c>
      <c r="K46" s="60" t="s">
        <v>499</v>
      </c>
      <c r="L46" s="60" t="s">
        <v>345</v>
      </c>
      <c r="M46" s="16">
        <v>0</v>
      </c>
      <c r="N46" s="16">
        <v>2</v>
      </c>
      <c r="O46" s="12">
        <f t="shared" si="0"/>
        <v>2</v>
      </c>
      <c r="P46" s="16">
        <v>0</v>
      </c>
      <c r="Q46" s="16">
        <v>3</v>
      </c>
      <c r="R46" s="12">
        <f t="shared" si="1"/>
        <v>3</v>
      </c>
    </row>
    <row r="47" spans="1:18" ht="38.25" customHeight="1">
      <c r="A47" s="1">
        <v>39</v>
      </c>
      <c r="B47" s="13" t="s">
        <v>95</v>
      </c>
      <c r="C47" s="14">
        <v>2</v>
      </c>
      <c r="D47" s="14">
        <v>302836</v>
      </c>
      <c r="E47" s="15" t="s">
        <v>96</v>
      </c>
      <c r="F47" s="14">
        <v>351</v>
      </c>
      <c r="G47" s="14"/>
      <c r="H47" s="14">
        <v>0</v>
      </c>
      <c r="I47" s="51"/>
      <c r="J47" s="16">
        <v>320</v>
      </c>
      <c r="K47" s="60" t="s">
        <v>328</v>
      </c>
      <c r="L47" s="60" t="s">
        <v>417</v>
      </c>
      <c r="M47" s="16">
        <v>0</v>
      </c>
      <c r="N47" s="16">
        <v>8</v>
      </c>
      <c r="O47" s="12">
        <f t="shared" si="0"/>
        <v>8</v>
      </c>
      <c r="P47" s="16">
        <v>0</v>
      </c>
      <c r="Q47" s="16">
        <v>12</v>
      </c>
      <c r="R47" s="12">
        <f t="shared" si="1"/>
        <v>12</v>
      </c>
    </row>
    <row r="48" spans="1:18" ht="20.100000000000001" customHeight="1">
      <c r="A48" s="1">
        <v>40</v>
      </c>
      <c r="B48" s="13" t="s">
        <v>95</v>
      </c>
      <c r="C48" s="14">
        <v>2</v>
      </c>
      <c r="D48" s="14">
        <v>302879</v>
      </c>
      <c r="E48" s="15" t="s">
        <v>98</v>
      </c>
      <c r="F48" s="14">
        <v>246</v>
      </c>
      <c r="G48" s="14"/>
      <c r="H48" s="14">
        <v>80</v>
      </c>
      <c r="I48" s="51" t="s">
        <v>420</v>
      </c>
      <c r="J48" s="16">
        <v>160</v>
      </c>
      <c r="K48" s="60" t="s">
        <v>418</v>
      </c>
      <c r="L48" s="60" t="s">
        <v>555</v>
      </c>
      <c r="M48" s="16">
        <v>2</v>
      </c>
      <c r="N48" s="16">
        <v>4</v>
      </c>
      <c r="O48" s="12">
        <f t="shared" si="0"/>
        <v>6</v>
      </c>
      <c r="P48" s="16">
        <v>3</v>
      </c>
      <c r="Q48" s="16">
        <v>6</v>
      </c>
      <c r="R48" s="12">
        <f t="shared" si="1"/>
        <v>9</v>
      </c>
    </row>
    <row r="49" spans="1:18" ht="37.5" customHeight="1">
      <c r="A49" s="1">
        <v>41</v>
      </c>
      <c r="B49" s="13" t="s">
        <v>100</v>
      </c>
      <c r="C49" s="14">
        <v>1</v>
      </c>
      <c r="D49" s="14">
        <v>302839</v>
      </c>
      <c r="E49" s="15" t="s">
        <v>101</v>
      </c>
      <c r="F49" s="14">
        <v>394</v>
      </c>
      <c r="G49" s="14"/>
      <c r="H49" s="14">
        <v>160</v>
      </c>
      <c r="I49" s="51" t="s">
        <v>501</v>
      </c>
      <c r="J49" s="16">
        <v>240</v>
      </c>
      <c r="K49" s="60" t="s">
        <v>334</v>
      </c>
      <c r="L49" s="60" t="s">
        <v>500</v>
      </c>
      <c r="M49" s="16">
        <v>4</v>
      </c>
      <c r="N49" s="16">
        <v>6</v>
      </c>
      <c r="O49" s="12">
        <f t="shared" si="0"/>
        <v>10</v>
      </c>
      <c r="P49" s="16">
        <v>6</v>
      </c>
      <c r="Q49" s="16">
        <v>9</v>
      </c>
      <c r="R49" s="12">
        <f t="shared" si="1"/>
        <v>15</v>
      </c>
    </row>
    <row r="50" spans="1:18" ht="20.100000000000001" customHeight="1">
      <c r="A50" s="1">
        <v>42</v>
      </c>
      <c r="B50" s="13" t="s">
        <v>103</v>
      </c>
      <c r="C50" s="14">
        <v>1</v>
      </c>
      <c r="D50" s="14">
        <v>302850</v>
      </c>
      <c r="E50" s="15" t="s">
        <v>104</v>
      </c>
      <c r="F50" s="14">
        <v>175</v>
      </c>
      <c r="G50" s="14"/>
      <c r="H50" s="14">
        <v>160</v>
      </c>
      <c r="I50" s="51" t="s">
        <v>502</v>
      </c>
      <c r="J50" s="16">
        <v>0</v>
      </c>
      <c r="K50" s="60"/>
      <c r="L50" s="60"/>
      <c r="M50" s="16">
        <v>4</v>
      </c>
      <c r="N50" s="16">
        <v>0</v>
      </c>
      <c r="O50" s="12">
        <f t="shared" si="0"/>
        <v>4</v>
      </c>
      <c r="P50" s="16">
        <v>6</v>
      </c>
      <c r="Q50" s="16">
        <v>0</v>
      </c>
      <c r="R50" s="12">
        <f t="shared" si="1"/>
        <v>6</v>
      </c>
    </row>
    <row r="51" spans="1:18" ht="36" customHeight="1">
      <c r="A51" s="1">
        <v>43</v>
      </c>
      <c r="B51" s="13" t="s">
        <v>106</v>
      </c>
      <c r="C51" s="14">
        <v>2</v>
      </c>
      <c r="D51" s="14">
        <v>302840</v>
      </c>
      <c r="E51" s="15" t="s">
        <v>107</v>
      </c>
      <c r="F51" s="14">
        <v>470</v>
      </c>
      <c r="G51" s="14"/>
      <c r="H51" s="14">
        <v>240</v>
      </c>
      <c r="I51" s="51" t="s">
        <v>423</v>
      </c>
      <c r="J51" s="16">
        <v>240</v>
      </c>
      <c r="K51" s="60" t="s">
        <v>421</v>
      </c>
      <c r="L51" s="60" t="s">
        <v>422</v>
      </c>
      <c r="M51" s="16">
        <v>6</v>
      </c>
      <c r="N51" s="16">
        <v>6</v>
      </c>
      <c r="O51" s="12">
        <f t="shared" si="0"/>
        <v>12</v>
      </c>
      <c r="P51" s="16">
        <v>9</v>
      </c>
      <c r="Q51" s="16">
        <v>9</v>
      </c>
      <c r="R51" s="12">
        <f t="shared" si="1"/>
        <v>18</v>
      </c>
    </row>
    <row r="52" spans="1:18" ht="24.75" customHeight="1">
      <c r="A52" s="1">
        <v>44</v>
      </c>
      <c r="B52" s="13" t="s">
        <v>106</v>
      </c>
      <c r="C52" s="14">
        <v>2</v>
      </c>
      <c r="D52" s="14">
        <v>312321</v>
      </c>
      <c r="E52" s="15" t="s">
        <v>109</v>
      </c>
      <c r="F52" s="14">
        <v>163</v>
      </c>
      <c r="G52" s="14"/>
      <c r="H52" s="14">
        <v>80</v>
      </c>
      <c r="I52" s="51" t="s">
        <v>401</v>
      </c>
      <c r="J52" s="16">
        <v>80</v>
      </c>
      <c r="K52" s="60" t="s">
        <v>328</v>
      </c>
      <c r="L52" s="60" t="s">
        <v>424</v>
      </c>
      <c r="M52" s="16">
        <v>2</v>
      </c>
      <c r="N52" s="16">
        <v>2</v>
      </c>
      <c r="O52" s="12">
        <f t="shared" si="0"/>
        <v>4</v>
      </c>
      <c r="P52" s="16">
        <v>3</v>
      </c>
      <c r="Q52" s="16">
        <v>3</v>
      </c>
      <c r="R52" s="12">
        <f t="shared" si="1"/>
        <v>6</v>
      </c>
    </row>
    <row r="53" spans="1:18" ht="30.75" customHeight="1">
      <c r="A53" s="1">
        <v>45</v>
      </c>
      <c r="B53" s="13" t="s">
        <v>111</v>
      </c>
      <c r="C53" s="14">
        <v>2</v>
      </c>
      <c r="D53" s="14">
        <v>302842</v>
      </c>
      <c r="E53" s="15" t="s">
        <v>112</v>
      </c>
      <c r="F53" s="14">
        <v>221</v>
      </c>
      <c r="G53" s="14"/>
      <c r="H53" s="14">
        <v>80</v>
      </c>
      <c r="I53" s="51" t="s">
        <v>427</v>
      </c>
      <c r="J53" s="16">
        <v>160</v>
      </c>
      <c r="K53" s="60" t="s">
        <v>425</v>
      </c>
      <c r="L53" s="85" t="s">
        <v>605</v>
      </c>
      <c r="M53" s="16">
        <v>2</v>
      </c>
      <c r="N53" s="16">
        <v>4</v>
      </c>
      <c r="O53" s="12">
        <f t="shared" si="0"/>
        <v>6</v>
      </c>
      <c r="P53" s="16">
        <v>3</v>
      </c>
      <c r="Q53" s="16">
        <v>6</v>
      </c>
      <c r="R53" s="12">
        <f t="shared" si="1"/>
        <v>9</v>
      </c>
    </row>
    <row r="54" spans="1:18" ht="36" customHeight="1">
      <c r="A54" s="1">
        <v>46</v>
      </c>
      <c r="B54" s="13" t="s">
        <v>111</v>
      </c>
      <c r="C54" s="14">
        <v>2</v>
      </c>
      <c r="D54" s="14">
        <v>302841</v>
      </c>
      <c r="E54" s="15" t="s">
        <v>114</v>
      </c>
      <c r="F54" s="14">
        <v>479</v>
      </c>
      <c r="G54" s="14"/>
      <c r="H54" s="14">
        <v>240</v>
      </c>
      <c r="I54" s="51" t="s">
        <v>550</v>
      </c>
      <c r="J54" s="16">
        <v>240</v>
      </c>
      <c r="K54" s="60" t="s">
        <v>428</v>
      </c>
      <c r="L54" s="60" t="s">
        <v>429</v>
      </c>
      <c r="M54" s="16">
        <v>6</v>
      </c>
      <c r="N54" s="16">
        <v>6</v>
      </c>
      <c r="O54" s="12">
        <f t="shared" si="0"/>
        <v>12</v>
      </c>
      <c r="P54" s="16">
        <v>9</v>
      </c>
      <c r="Q54" s="16">
        <v>9</v>
      </c>
      <c r="R54" s="12">
        <f t="shared" si="1"/>
        <v>18</v>
      </c>
    </row>
    <row r="55" spans="1:18" ht="22.5" customHeight="1">
      <c r="A55" s="1">
        <v>47</v>
      </c>
      <c r="B55" s="13" t="s">
        <v>111</v>
      </c>
      <c r="C55" s="14">
        <v>2</v>
      </c>
      <c r="D55" s="14">
        <v>302843</v>
      </c>
      <c r="E55" s="15" t="s">
        <v>116</v>
      </c>
      <c r="F55" s="14">
        <v>154</v>
      </c>
      <c r="G55" s="14"/>
      <c r="H55" s="14">
        <v>0</v>
      </c>
      <c r="I55" s="51"/>
      <c r="J55" s="16">
        <v>160</v>
      </c>
      <c r="K55" s="60" t="s">
        <v>334</v>
      </c>
      <c r="L55" s="60" t="s">
        <v>335</v>
      </c>
      <c r="M55" s="16">
        <v>0</v>
      </c>
      <c r="N55" s="16">
        <v>4</v>
      </c>
      <c r="O55" s="12">
        <f t="shared" si="0"/>
        <v>4</v>
      </c>
      <c r="P55" s="16">
        <v>0</v>
      </c>
      <c r="Q55" s="16">
        <v>6</v>
      </c>
      <c r="R55" s="12">
        <f t="shared" si="1"/>
        <v>6</v>
      </c>
    </row>
    <row r="56" spans="1:18" ht="22.5" customHeight="1">
      <c r="A56" s="1">
        <v>48</v>
      </c>
      <c r="B56" s="13" t="s">
        <v>111</v>
      </c>
      <c r="C56" s="14">
        <v>2</v>
      </c>
      <c r="D56" s="14">
        <v>302844</v>
      </c>
      <c r="E56" s="15" t="s">
        <v>117</v>
      </c>
      <c r="F56" s="14">
        <v>150</v>
      </c>
      <c r="G56" s="14"/>
      <c r="H56" s="14">
        <v>0</v>
      </c>
      <c r="I56" s="51"/>
      <c r="J56" s="16">
        <v>160</v>
      </c>
      <c r="K56" s="60" t="s">
        <v>430</v>
      </c>
      <c r="L56" s="60" t="s">
        <v>431</v>
      </c>
      <c r="M56" s="16">
        <v>0</v>
      </c>
      <c r="N56" s="16">
        <v>4</v>
      </c>
      <c r="O56" s="12">
        <f t="shared" si="0"/>
        <v>4</v>
      </c>
      <c r="P56" s="16">
        <v>0</v>
      </c>
      <c r="Q56" s="16">
        <v>6</v>
      </c>
      <c r="R56" s="12">
        <f t="shared" si="1"/>
        <v>6</v>
      </c>
    </row>
    <row r="57" spans="1:18" ht="33.75" customHeight="1">
      <c r="A57" s="1">
        <v>49</v>
      </c>
      <c r="B57" s="13" t="s">
        <v>119</v>
      </c>
      <c r="C57" s="14">
        <v>1</v>
      </c>
      <c r="D57" s="14">
        <v>302817</v>
      </c>
      <c r="E57" s="15" t="s">
        <v>120</v>
      </c>
      <c r="F57" s="14">
        <v>286</v>
      </c>
      <c r="G57" s="14"/>
      <c r="H57" s="14">
        <v>0</v>
      </c>
      <c r="I57" s="51"/>
      <c r="J57" s="16">
        <v>320</v>
      </c>
      <c r="K57" s="60" t="s">
        <v>395</v>
      </c>
      <c r="L57" s="60" t="s">
        <v>503</v>
      </c>
      <c r="M57" s="16">
        <v>0</v>
      </c>
      <c r="N57" s="16">
        <v>8</v>
      </c>
      <c r="O57" s="12">
        <f t="shared" si="0"/>
        <v>8</v>
      </c>
      <c r="P57" s="16">
        <v>0</v>
      </c>
      <c r="Q57" s="16">
        <v>12</v>
      </c>
      <c r="R57" s="12">
        <f t="shared" si="1"/>
        <v>12</v>
      </c>
    </row>
    <row r="58" spans="1:18" ht="24" customHeight="1">
      <c r="A58" s="1">
        <v>50</v>
      </c>
      <c r="B58" s="13" t="s">
        <v>119</v>
      </c>
      <c r="C58" s="14">
        <v>1</v>
      </c>
      <c r="D58" s="14">
        <v>312304</v>
      </c>
      <c r="E58" s="15" t="s">
        <v>122</v>
      </c>
      <c r="F58" s="14">
        <v>141</v>
      </c>
      <c r="G58" s="14"/>
      <c r="H58" s="14">
        <v>80</v>
      </c>
      <c r="I58" s="51" t="s">
        <v>505</v>
      </c>
      <c r="J58" s="16">
        <v>80</v>
      </c>
      <c r="K58" s="60" t="s">
        <v>349</v>
      </c>
      <c r="L58" s="60" t="s">
        <v>504</v>
      </c>
      <c r="M58" s="16">
        <v>2</v>
      </c>
      <c r="N58" s="16">
        <v>2</v>
      </c>
      <c r="O58" s="12">
        <f t="shared" si="0"/>
        <v>4</v>
      </c>
      <c r="P58" s="16">
        <v>3</v>
      </c>
      <c r="Q58" s="16">
        <v>3</v>
      </c>
      <c r="R58" s="12">
        <f t="shared" si="1"/>
        <v>6</v>
      </c>
    </row>
    <row r="59" spans="1:18" ht="31.5" customHeight="1">
      <c r="A59" s="1">
        <v>51</v>
      </c>
      <c r="B59" s="13" t="s">
        <v>119</v>
      </c>
      <c r="C59" s="14">
        <v>1</v>
      </c>
      <c r="D59" s="14">
        <v>302908</v>
      </c>
      <c r="E59" s="15" t="s">
        <v>124</v>
      </c>
      <c r="F59" s="14">
        <v>442</v>
      </c>
      <c r="G59" s="14"/>
      <c r="H59" s="14">
        <v>160</v>
      </c>
      <c r="I59" s="51" t="s">
        <v>506</v>
      </c>
      <c r="J59" s="16">
        <v>240</v>
      </c>
      <c r="K59" s="60" t="s">
        <v>357</v>
      </c>
      <c r="L59" s="60" t="s">
        <v>483</v>
      </c>
      <c r="M59" s="16">
        <v>4</v>
      </c>
      <c r="N59" s="16">
        <v>6</v>
      </c>
      <c r="O59" s="12">
        <f t="shared" si="0"/>
        <v>10</v>
      </c>
      <c r="P59" s="16">
        <v>6</v>
      </c>
      <c r="Q59" s="16">
        <v>9</v>
      </c>
      <c r="R59" s="12">
        <f t="shared" si="1"/>
        <v>15</v>
      </c>
    </row>
    <row r="60" spans="1:18" ht="24" customHeight="1">
      <c r="A60" s="1">
        <v>52</v>
      </c>
      <c r="B60" s="13" t="s">
        <v>126</v>
      </c>
      <c r="C60" s="14">
        <v>3</v>
      </c>
      <c r="D60" s="14">
        <v>302832</v>
      </c>
      <c r="E60" s="15" t="s">
        <v>127</v>
      </c>
      <c r="F60" s="14">
        <v>177</v>
      </c>
      <c r="G60" s="14"/>
      <c r="H60" s="14">
        <v>80</v>
      </c>
      <c r="I60" s="49" t="s">
        <v>539</v>
      </c>
      <c r="J60" s="16">
        <v>80</v>
      </c>
      <c r="K60" s="31" t="s">
        <v>328</v>
      </c>
      <c r="L60" s="31" t="s">
        <v>329</v>
      </c>
      <c r="M60" s="16">
        <v>2</v>
      </c>
      <c r="N60" s="16">
        <v>2</v>
      </c>
      <c r="O60" s="12">
        <f t="shared" si="0"/>
        <v>4</v>
      </c>
      <c r="P60" s="16">
        <v>3</v>
      </c>
      <c r="Q60" s="16">
        <v>3</v>
      </c>
      <c r="R60" s="12">
        <f t="shared" si="1"/>
        <v>6</v>
      </c>
    </row>
    <row r="61" spans="1:18" ht="24" customHeight="1">
      <c r="A61" s="1">
        <v>53</v>
      </c>
      <c r="B61" s="13" t="s">
        <v>126</v>
      </c>
      <c r="C61" s="14">
        <v>3</v>
      </c>
      <c r="D61" s="14">
        <v>302845</v>
      </c>
      <c r="E61" s="15" t="s">
        <v>129</v>
      </c>
      <c r="F61" s="14">
        <v>247</v>
      </c>
      <c r="G61" s="14"/>
      <c r="H61" s="14">
        <v>80</v>
      </c>
      <c r="I61" s="49" t="s">
        <v>533</v>
      </c>
      <c r="J61" s="16">
        <v>160</v>
      </c>
      <c r="K61" s="31" t="s">
        <v>334</v>
      </c>
      <c r="L61" s="31" t="s">
        <v>364</v>
      </c>
      <c r="M61" s="16">
        <v>2</v>
      </c>
      <c r="N61" s="16">
        <v>4</v>
      </c>
      <c r="O61" s="12">
        <f t="shared" si="0"/>
        <v>6</v>
      </c>
      <c r="P61" s="16">
        <v>3</v>
      </c>
      <c r="Q61" s="16">
        <v>6</v>
      </c>
      <c r="R61" s="12">
        <f t="shared" si="1"/>
        <v>9</v>
      </c>
    </row>
    <row r="62" spans="1:18" ht="20.100000000000001" customHeight="1">
      <c r="A62" s="1">
        <v>54</v>
      </c>
      <c r="B62" s="13" t="s">
        <v>131</v>
      </c>
      <c r="C62" s="14">
        <v>3</v>
      </c>
      <c r="D62" s="14">
        <v>302847</v>
      </c>
      <c r="E62" s="15" t="s">
        <v>132</v>
      </c>
      <c r="F62" s="14">
        <v>102</v>
      </c>
      <c r="G62" s="14"/>
      <c r="H62" s="14">
        <v>80</v>
      </c>
      <c r="I62" s="49" t="s">
        <v>534</v>
      </c>
      <c r="J62" s="16">
        <v>0</v>
      </c>
      <c r="K62" s="31"/>
      <c r="L62" s="87"/>
      <c r="M62" s="16">
        <v>2</v>
      </c>
      <c r="N62" s="16">
        <v>0</v>
      </c>
      <c r="O62" s="12">
        <f t="shared" si="0"/>
        <v>2</v>
      </c>
      <c r="P62" s="16">
        <v>3</v>
      </c>
      <c r="Q62" s="16">
        <v>0</v>
      </c>
      <c r="R62" s="12">
        <f t="shared" si="1"/>
        <v>3</v>
      </c>
    </row>
    <row r="63" spans="1:18" ht="34.5" customHeight="1">
      <c r="A63" s="1">
        <v>55</v>
      </c>
      <c r="B63" s="13" t="s">
        <v>131</v>
      </c>
      <c r="C63" s="14">
        <v>3</v>
      </c>
      <c r="D63" s="14">
        <v>302855</v>
      </c>
      <c r="E63" s="15" t="s">
        <v>134</v>
      </c>
      <c r="F63" s="14">
        <v>322</v>
      </c>
      <c r="G63" s="14"/>
      <c r="H63" s="14">
        <v>80</v>
      </c>
      <c r="I63" s="49" t="s">
        <v>540</v>
      </c>
      <c r="J63" s="16">
        <v>240</v>
      </c>
      <c r="K63" s="31" t="s">
        <v>334</v>
      </c>
      <c r="L63" s="31" t="s">
        <v>365</v>
      </c>
      <c r="M63" s="16">
        <v>2</v>
      </c>
      <c r="N63" s="16">
        <v>6</v>
      </c>
      <c r="O63" s="12">
        <f t="shared" si="0"/>
        <v>8</v>
      </c>
      <c r="P63" s="16">
        <v>3</v>
      </c>
      <c r="Q63" s="16">
        <v>9</v>
      </c>
      <c r="R63" s="12">
        <f t="shared" si="1"/>
        <v>12</v>
      </c>
    </row>
    <row r="64" spans="1:18" ht="21.75" customHeight="1">
      <c r="A64" s="1">
        <v>56</v>
      </c>
      <c r="B64" s="13" t="s">
        <v>136</v>
      </c>
      <c r="C64" s="14">
        <v>3</v>
      </c>
      <c r="D64" s="14">
        <v>312352</v>
      </c>
      <c r="E64" s="15" t="s">
        <v>137</v>
      </c>
      <c r="F64" s="14">
        <v>126</v>
      </c>
      <c r="G64" s="14"/>
      <c r="H64" s="14">
        <v>80</v>
      </c>
      <c r="I64" s="49" t="s">
        <v>541</v>
      </c>
      <c r="J64" s="16">
        <v>80</v>
      </c>
      <c r="K64" s="31" t="s">
        <v>349</v>
      </c>
      <c r="L64" s="31" t="s">
        <v>350</v>
      </c>
      <c r="M64" s="16">
        <v>2</v>
      </c>
      <c r="N64" s="16">
        <v>2</v>
      </c>
      <c r="O64" s="12">
        <f t="shared" si="0"/>
        <v>4</v>
      </c>
      <c r="P64" s="16">
        <v>3</v>
      </c>
      <c r="Q64" s="16">
        <v>3</v>
      </c>
      <c r="R64" s="12">
        <f t="shared" si="1"/>
        <v>6</v>
      </c>
    </row>
    <row r="65" spans="1:18" ht="20.100000000000001" customHeight="1">
      <c r="A65" s="1">
        <v>57</v>
      </c>
      <c r="B65" s="13" t="s">
        <v>136</v>
      </c>
      <c r="C65" s="14">
        <v>3</v>
      </c>
      <c r="D65" s="14">
        <v>302852</v>
      </c>
      <c r="E65" s="15" t="s">
        <v>139</v>
      </c>
      <c r="F65" s="14">
        <v>210</v>
      </c>
      <c r="G65" s="20"/>
      <c r="H65" s="14">
        <v>80</v>
      </c>
      <c r="I65" s="52" t="s">
        <v>542</v>
      </c>
      <c r="J65" s="16">
        <v>160</v>
      </c>
      <c r="K65" s="31" t="s">
        <v>368</v>
      </c>
      <c r="L65" s="31" t="s">
        <v>369</v>
      </c>
      <c r="M65" s="16">
        <v>2</v>
      </c>
      <c r="N65" s="16">
        <v>4</v>
      </c>
      <c r="O65" s="12">
        <f>M65+N65</f>
        <v>6</v>
      </c>
      <c r="P65" s="16">
        <v>3</v>
      </c>
      <c r="Q65" s="16">
        <v>6</v>
      </c>
      <c r="R65" s="12">
        <f>P65+Q65</f>
        <v>9</v>
      </c>
    </row>
    <row r="66" spans="1:18" ht="20.100000000000001" customHeight="1">
      <c r="A66" s="1">
        <v>58</v>
      </c>
      <c r="B66" s="13" t="s">
        <v>136</v>
      </c>
      <c r="C66" s="14">
        <v>3</v>
      </c>
      <c r="D66" s="14">
        <v>302909</v>
      </c>
      <c r="E66" s="15" t="s">
        <v>141</v>
      </c>
      <c r="F66" s="14">
        <v>180</v>
      </c>
      <c r="G66" s="14"/>
      <c r="H66" s="14">
        <v>80</v>
      </c>
      <c r="I66" s="49" t="s">
        <v>366</v>
      </c>
      <c r="J66" s="16">
        <v>80</v>
      </c>
      <c r="K66" s="31" t="s">
        <v>334</v>
      </c>
      <c r="L66" s="31" t="s">
        <v>367</v>
      </c>
      <c r="M66" s="16">
        <v>2</v>
      </c>
      <c r="N66" s="16">
        <v>2</v>
      </c>
      <c r="O66" s="12">
        <f t="shared" si="0"/>
        <v>4</v>
      </c>
      <c r="P66" s="16">
        <v>3</v>
      </c>
      <c r="Q66" s="16">
        <v>3</v>
      </c>
      <c r="R66" s="12">
        <f t="shared" si="1"/>
        <v>6</v>
      </c>
    </row>
    <row r="67" spans="1:18" ht="24" customHeight="1">
      <c r="A67" s="1">
        <v>59</v>
      </c>
      <c r="B67" s="13" t="s">
        <v>143</v>
      </c>
      <c r="C67" s="14">
        <v>3</v>
      </c>
      <c r="D67" s="14">
        <v>302834</v>
      </c>
      <c r="E67" s="15" t="s">
        <v>144</v>
      </c>
      <c r="F67" s="14">
        <v>178</v>
      </c>
      <c r="G67" s="14"/>
      <c r="H67" s="14">
        <v>80</v>
      </c>
      <c r="I67" s="49" t="s">
        <v>371</v>
      </c>
      <c r="J67" s="16">
        <v>80</v>
      </c>
      <c r="K67" s="31" t="s">
        <v>328</v>
      </c>
      <c r="L67" s="86" t="s">
        <v>606</v>
      </c>
      <c r="M67" s="16">
        <v>2</v>
      </c>
      <c r="N67" s="16">
        <v>2</v>
      </c>
      <c r="O67" s="12">
        <f t="shared" si="0"/>
        <v>4</v>
      </c>
      <c r="P67" s="16">
        <v>3</v>
      </c>
      <c r="Q67" s="16">
        <v>3</v>
      </c>
      <c r="R67" s="12">
        <f t="shared" si="1"/>
        <v>6</v>
      </c>
    </row>
    <row r="68" spans="1:18" ht="24.75" customHeight="1">
      <c r="A68" s="1">
        <v>60</v>
      </c>
      <c r="B68" s="13" t="s">
        <v>143</v>
      </c>
      <c r="C68" s="14">
        <v>3</v>
      </c>
      <c r="D68" s="14">
        <v>302854</v>
      </c>
      <c r="E68" s="15" t="s">
        <v>146</v>
      </c>
      <c r="F68" s="14">
        <v>392</v>
      </c>
      <c r="G68" s="14"/>
      <c r="H68" s="14">
        <v>160</v>
      </c>
      <c r="I68" s="49" t="s">
        <v>544</v>
      </c>
      <c r="J68" s="16">
        <v>240</v>
      </c>
      <c r="K68" s="31" t="s">
        <v>372</v>
      </c>
      <c r="L68" s="31" t="s">
        <v>373</v>
      </c>
      <c r="M68" s="16">
        <v>4</v>
      </c>
      <c r="N68" s="16">
        <v>6</v>
      </c>
      <c r="O68" s="12">
        <f t="shared" si="0"/>
        <v>10</v>
      </c>
      <c r="P68" s="16">
        <v>6</v>
      </c>
      <c r="Q68" s="16">
        <v>9</v>
      </c>
      <c r="R68" s="12">
        <f t="shared" si="1"/>
        <v>15</v>
      </c>
    </row>
    <row r="69" spans="1:18" ht="22.5" customHeight="1">
      <c r="A69" s="1">
        <v>61</v>
      </c>
      <c r="B69" s="13" t="s">
        <v>143</v>
      </c>
      <c r="C69" s="14">
        <v>3</v>
      </c>
      <c r="D69" s="14">
        <v>302878</v>
      </c>
      <c r="E69" s="15" t="s">
        <v>148</v>
      </c>
      <c r="F69" s="14">
        <v>246</v>
      </c>
      <c r="G69" s="14"/>
      <c r="H69" s="14">
        <v>80</v>
      </c>
      <c r="I69" s="49" t="s">
        <v>543</v>
      </c>
      <c r="J69" s="16">
        <v>160</v>
      </c>
      <c r="K69" s="31" t="s">
        <v>374</v>
      </c>
      <c r="L69" s="31" t="s">
        <v>375</v>
      </c>
      <c r="M69" s="16">
        <v>2</v>
      </c>
      <c r="N69" s="16">
        <v>4</v>
      </c>
      <c r="O69" s="12">
        <f t="shared" si="0"/>
        <v>6</v>
      </c>
      <c r="P69" s="16">
        <v>3</v>
      </c>
      <c r="Q69" s="16">
        <v>6</v>
      </c>
      <c r="R69" s="12">
        <f t="shared" si="1"/>
        <v>9</v>
      </c>
    </row>
    <row r="70" spans="1:18" ht="38.25" customHeight="1">
      <c r="A70" s="1">
        <v>62</v>
      </c>
      <c r="B70" s="13" t="s">
        <v>150</v>
      </c>
      <c r="C70" s="14">
        <v>2</v>
      </c>
      <c r="D70" s="14">
        <v>302892</v>
      </c>
      <c r="E70" s="15" t="s">
        <v>151</v>
      </c>
      <c r="F70" s="14">
        <v>653</v>
      </c>
      <c r="G70" s="14"/>
      <c r="H70" s="14">
        <v>160</v>
      </c>
      <c r="I70" s="51" t="s">
        <v>549</v>
      </c>
      <c r="J70" s="16">
        <v>480</v>
      </c>
      <c r="K70" s="60" t="s">
        <v>432</v>
      </c>
      <c r="L70" s="60" t="s">
        <v>433</v>
      </c>
      <c r="M70" s="16">
        <v>4</v>
      </c>
      <c r="N70" s="16">
        <v>12</v>
      </c>
      <c r="O70" s="12">
        <f t="shared" si="0"/>
        <v>16</v>
      </c>
      <c r="P70" s="16">
        <v>6</v>
      </c>
      <c r="Q70" s="16">
        <v>18</v>
      </c>
      <c r="R70" s="12">
        <f t="shared" si="1"/>
        <v>24</v>
      </c>
    </row>
    <row r="71" spans="1:18" ht="22.5" customHeight="1">
      <c r="A71" s="1">
        <v>63</v>
      </c>
      <c r="B71" s="13" t="s">
        <v>150</v>
      </c>
      <c r="C71" s="14">
        <v>2</v>
      </c>
      <c r="D71" s="14">
        <v>302891</v>
      </c>
      <c r="E71" s="15" t="s">
        <v>153</v>
      </c>
      <c r="F71" s="14">
        <v>291</v>
      </c>
      <c r="G71" s="14"/>
      <c r="H71" s="14">
        <v>80</v>
      </c>
      <c r="I71" s="51" t="s">
        <v>420</v>
      </c>
      <c r="J71" s="16">
        <v>160</v>
      </c>
      <c r="K71" s="60" t="s">
        <v>328</v>
      </c>
      <c r="L71" s="60" t="s">
        <v>436</v>
      </c>
      <c r="M71" s="16">
        <v>2</v>
      </c>
      <c r="N71" s="16">
        <v>4</v>
      </c>
      <c r="O71" s="12">
        <f t="shared" si="0"/>
        <v>6</v>
      </c>
      <c r="P71" s="16">
        <v>3</v>
      </c>
      <c r="Q71" s="16">
        <v>6</v>
      </c>
      <c r="R71" s="12">
        <f t="shared" si="1"/>
        <v>9</v>
      </c>
    </row>
    <row r="72" spans="1:18" ht="31.5" customHeight="1">
      <c r="A72" s="1">
        <v>64</v>
      </c>
      <c r="B72" s="13" t="s">
        <v>150</v>
      </c>
      <c r="C72" s="14">
        <v>2</v>
      </c>
      <c r="D72" s="14">
        <v>302859</v>
      </c>
      <c r="E72" s="15" t="s">
        <v>155</v>
      </c>
      <c r="F72" s="14">
        <v>335</v>
      </c>
      <c r="G72" s="14"/>
      <c r="H72" s="14">
        <v>80</v>
      </c>
      <c r="I72" s="51" t="s">
        <v>435</v>
      </c>
      <c r="J72" s="16">
        <v>240</v>
      </c>
      <c r="K72" s="60" t="s">
        <v>334</v>
      </c>
      <c r="L72" s="60" t="s">
        <v>434</v>
      </c>
      <c r="M72" s="16">
        <v>2</v>
      </c>
      <c r="N72" s="16">
        <v>6</v>
      </c>
      <c r="O72" s="12">
        <f t="shared" si="0"/>
        <v>8</v>
      </c>
      <c r="P72" s="16">
        <v>3</v>
      </c>
      <c r="Q72" s="16">
        <v>9</v>
      </c>
      <c r="R72" s="12">
        <f t="shared" si="1"/>
        <v>12</v>
      </c>
    </row>
    <row r="73" spans="1:18" ht="20.100000000000001" customHeight="1">
      <c r="A73" s="1">
        <v>65</v>
      </c>
      <c r="B73" s="13" t="s">
        <v>157</v>
      </c>
      <c r="C73" s="14">
        <v>3</v>
      </c>
      <c r="D73" s="14">
        <v>302849</v>
      </c>
      <c r="E73" s="15" t="s">
        <v>158</v>
      </c>
      <c r="F73" s="14">
        <v>139</v>
      </c>
      <c r="G73" s="14"/>
      <c r="H73" s="14">
        <v>80</v>
      </c>
      <c r="I73" s="49" t="s">
        <v>376</v>
      </c>
      <c r="J73" s="16">
        <v>80</v>
      </c>
      <c r="K73" s="31" t="s">
        <v>349</v>
      </c>
      <c r="L73" s="31" t="s">
        <v>350</v>
      </c>
      <c r="M73" s="16">
        <v>2</v>
      </c>
      <c r="N73" s="16">
        <v>2</v>
      </c>
      <c r="O73" s="12">
        <f t="shared" si="0"/>
        <v>4</v>
      </c>
      <c r="P73" s="16">
        <v>3</v>
      </c>
      <c r="Q73" s="16">
        <v>3</v>
      </c>
      <c r="R73" s="12">
        <f t="shared" si="1"/>
        <v>6</v>
      </c>
    </row>
    <row r="74" spans="1:18" ht="20.100000000000001" customHeight="1">
      <c r="A74" s="1">
        <v>66</v>
      </c>
      <c r="B74" s="13" t="s">
        <v>157</v>
      </c>
      <c r="C74" s="14">
        <v>3</v>
      </c>
      <c r="D74" s="14">
        <v>312358</v>
      </c>
      <c r="E74" s="15" t="s">
        <v>160</v>
      </c>
      <c r="F74" s="14">
        <v>234</v>
      </c>
      <c r="G74" s="14"/>
      <c r="H74" s="14">
        <v>80</v>
      </c>
      <c r="I74" s="49" t="s">
        <v>378</v>
      </c>
      <c r="J74" s="16">
        <v>160</v>
      </c>
      <c r="K74" s="31" t="s">
        <v>334</v>
      </c>
      <c r="L74" s="31" t="s">
        <v>377</v>
      </c>
      <c r="M74" s="16">
        <v>2</v>
      </c>
      <c r="N74" s="16">
        <v>4</v>
      </c>
      <c r="O74" s="12">
        <f t="shared" si="0"/>
        <v>6</v>
      </c>
      <c r="P74" s="16">
        <v>3</v>
      </c>
      <c r="Q74" s="16">
        <v>6</v>
      </c>
      <c r="R74" s="12">
        <f t="shared" si="1"/>
        <v>9</v>
      </c>
    </row>
    <row r="75" spans="1:18" ht="20.100000000000001" customHeight="1">
      <c r="A75" s="1">
        <v>67</v>
      </c>
      <c r="B75" s="13" t="s">
        <v>157</v>
      </c>
      <c r="C75" s="14">
        <v>3</v>
      </c>
      <c r="D75" s="14">
        <v>302870</v>
      </c>
      <c r="E75" s="15" t="s">
        <v>162</v>
      </c>
      <c r="F75" s="14">
        <v>270</v>
      </c>
      <c r="G75" s="14"/>
      <c r="H75" s="14">
        <v>80</v>
      </c>
      <c r="I75" s="49" t="s">
        <v>361</v>
      </c>
      <c r="J75" s="16">
        <v>160</v>
      </c>
      <c r="K75" s="31" t="s">
        <v>328</v>
      </c>
      <c r="L75" s="31" t="s">
        <v>379</v>
      </c>
      <c r="M75" s="16">
        <v>2</v>
      </c>
      <c r="N75" s="16">
        <v>4</v>
      </c>
      <c r="O75" s="12">
        <f t="shared" ref="O75:O137" si="2">M75+N75</f>
        <v>6</v>
      </c>
      <c r="P75" s="16">
        <v>3</v>
      </c>
      <c r="Q75" s="16">
        <v>6</v>
      </c>
      <c r="R75" s="12">
        <f t="shared" ref="R75:R137" si="3">P75+Q75</f>
        <v>9</v>
      </c>
    </row>
    <row r="76" spans="1:18" ht="20.100000000000001" customHeight="1">
      <c r="A76" s="1">
        <v>68</v>
      </c>
      <c r="B76" s="13" t="s">
        <v>164</v>
      </c>
      <c r="C76" s="14">
        <v>2</v>
      </c>
      <c r="D76" s="14">
        <v>302827</v>
      </c>
      <c r="E76" s="15" t="s">
        <v>165</v>
      </c>
      <c r="F76" s="14">
        <v>236</v>
      </c>
      <c r="G76" s="14"/>
      <c r="H76" s="14">
        <v>80</v>
      </c>
      <c r="I76" s="51" t="s">
        <v>439</v>
      </c>
      <c r="J76" s="16">
        <v>160</v>
      </c>
      <c r="K76" s="60" t="s">
        <v>437</v>
      </c>
      <c r="L76" s="60" t="s">
        <v>438</v>
      </c>
      <c r="M76" s="16">
        <v>2</v>
      </c>
      <c r="N76" s="16">
        <v>4</v>
      </c>
      <c r="O76" s="12">
        <f t="shared" si="2"/>
        <v>6</v>
      </c>
      <c r="P76" s="16">
        <v>3</v>
      </c>
      <c r="Q76" s="16">
        <v>6</v>
      </c>
      <c r="R76" s="12">
        <f t="shared" si="3"/>
        <v>9</v>
      </c>
    </row>
    <row r="77" spans="1:18" ht="39.75" customHeight="1">
      <c r="A77" s="1">
        <v>69</v>
      </c>
      <c r="B77" s="13" t="s">
        <v>164</v>
      </c>
      <c r="C77" s="14">
        <v>2</v>
      </c>
      <c r="D77" s="14">
        <v>302828</v>
      </c>
      <c r="E77" s="15" t="s">
        <v>167</v>
      </c>
      <c r="F77" s="14">
        <v>237</v>
      </c>
      <c r="G77" s="14"/>
      <c r="H77" s="14">
        <v>0</v>
      </c>
      <c r="I77" s="51"/>
      <c r="J77" s="16">
        <v>240</v>
      </c>
      <c r="K77" s="60" t="s">
        <v>391</v>
      </c>
      <c r="L77" s="60" t="s">
        <v>440</v>
      </c>
      <c r="M77" s="16">
        <v>0</v>
      </c>
      <c r="N77" s="16">
        <v>6</v>
      </c>
      <c r="O77" s="12">
        <f t="shared" si="2"/>
        <v>6</v>
      </c>
      <c r="P77" s="16">
        <v>0</v>
      </c>
      <c r="Q77" s="16">
        <v>9</v>
      </c>
      <c r="R77" s="12">
        <f t="shared" si="3"/>
        <v>9</v>
      </c>
    </row>
    <row r="78" spans="1:18" ht="41.25" customHeight="1">
      <c r="A78" s="1">
        <v>70</v>
      </c>
      <c r="B78" s="13" t="s">
        <v>164</v>
      </c>
      <c r="C78" s="14">
        <v>2</v>
      </c>
      <c r="D78" s="14">
        <v>302913</v>
      </c>
      <c r="E78" s="15" t="s">
        <v>169</v>
      </c>
      <c r="F78" s="14">
        <v>343</v>
      </c>
      <c r="G78" s="14"/>
      <c r="H78" s="14">
        <v>80</v>
      </c>
      <c r="I78" s="51" t="s">
        <v>340</v>
      </c>
      <c r="J78" s="16">
        <v>240</v>
      </c>
      <c r="K78" s="60" t="s">
        <v>334</v>
      </c>
      <c r="L78" s="60" t="s">
        <v>441</v>
      </c>
      <c r="M78" s="16">
        <v>2</v>
      </c>
      <c r="N78" s="16">
        <v>6</v>
      </c>
      <c r="O78" s="12">
        <f t="shared" si="2"/>
        <v>8</v>
      </c>
      <c r="P78" s="16">
        <v>3</v>
      </c>
      <c r="Q78" s="16">
        <v>9</v>
      </c>
      <c r="R78" s="12">
        <f t="shared" si="3"/>
        <v>12</v>
      </c>
    </row>
    <row r="79" spans="1:18" ht="39.75" customHeight="1">
      <c r="A79" s="1">
        <v>71</v>
      </c>
      <c r="B79" s="13" t="s">
        <v>171</v>
      </c>
      <c r="C79" s="14">
        <v>3</v>
      </c>
      <c r="D79" s="14">
        <v>302868</v>
      </c>
      <c r="E79" s="15" t="s">
        <v>172</v>
      </c>
      <c r="F79" s="14">
        <v>350</v>
      </c>
      <c r="G79" s="14"/>
      <c r="H79" s="14">
        <v>80</v>
      </c>
      <c r="I79" s="49" t="s">
        <v>382</v>
      </c>
      <c r="J79" s="16">
        <v>320</v>
      </c>
      <c r="K79" s="31" t="s">
        <v>380</v>
      </c>
      <c r="L79" s="31" t="s">
        <v>381</v>
      </c>
      <c r="M79" s="16">
        <v>2</v>
      </c>
      <c r="N79" s="16">
        <v>8</v>
      </c>
      <c r="O79" s="12">
        <f t="shared" si="2"/>
        <v>10</v>
      </c>
      <c r="P79" s="16">
        <v>3</v>
      </c>
      <c r="Q79" s="16">
        <v>12</v>
      </c>
      <c r="R79" s="12">
        <f t="shared" si="3"/>
        <v>15</v>
      </c>
    </row>
    <row r="80" spans="1:18" ht="20.100000000000001" customHeight="1">
      <c r="A80" s="1">
        <v>72</v>
      </c>
      <c r="B80" s="13" t="s">
        <v>174</v>
      </c>
      <c r="C80" s="14">
        <v>3</v>
      </c>
      <c r="D80" s="14">
        <v>302867</v>
      </c>
      <c r="E80" s="15" t="s">
        <v>175</v>
      </c>
      <c r="F80" s="14">
        <v>154</v>
      </c>
      <c r="G80" s="14"/>
      <c r="H80" s="14">
        <v>0</v>
      </c>
      <c r="I80" s="49"/>
      <c r="J80" s="16">
        <v>160</v>
      </c>
      <c r="K80" s="31" t="s">
        <v>383</v>
      </c>
      <c r="L80" s="31" t="s">
        <v>384</v>
      </c>
      <c r="M80" s="16">
        <v>0</v>
      </c>
      <c r="N80" s="16">
        <v>4</v>
      </c>
      <c r="O80" s="12">
        <f t="shared" si="2"/>
        <v>4</v>
      </c>
      <c r="P80" s="16">
        <v>0</v>
      </c>
      <c r="Q80" s="16">
        <v>6</v>
      </c>
      <c r="R80" s="12">
        <f t="shared" si="3"/>
        <v>6</v>
      </c>
    </row>
    <row r="81" spans="1:18" ht="20.100000000000001" customHeight="1">
      <c r="A81" s="1">
        <v>73</v>
      </c>
      <c r="B81" s="13" t="s">
        <v>177</v>
      </c>
      <c r="C81" s="14">
        <v>3</v>
      </c>
      <c r="D81" s="14">
        <v>302826</v>
      </c>
      <c r="E81" s="15" t="s">
        <v>178</v>
      </c>
      <c r="F81" s="14">
        <v>287</v>
      </c>
      <c r="G81" s="14"/>
      <c r="H81" s="14">
        <v>160</v>
      </c>
      <c r="I81" s="49" t="s">
        <v>387</v>
      </c>
      <c r="J81" s="16">
        <v>160</v>
      </c>
      <c r="K81" s="31" t="s">
        <v>385</v>
      </c>
      <c r="L81" s="31" t="s">
        <v>386</v>
      </c>
      <c r="M81" s="16">
        <v>4</v>
      </c>
      <c r="N81" s="16">
        <v>4</v>
      </c>
      <c r="O81" s="12">
        <f t="shared" si="2"/>
        <v>8</v>
      </c>
      <c r="P81" s="16">
        <v>6</v>
      </c>
      <c r="Q81" s="16">
        <v>6</v>
      </c>
      <c r="R81" s="12">
        <f t="shared" si="3"/>
        <v>12</v>
      </c>
    </row>
    <row r="82" spans="1:18" ht="20.100000000000001" customHeight="1">
      <c r="A82" s="1">
        <v>74</v>
      </c>
      <c r="B82" s="13" t="s">
        <v>177</v>
      </c>
      <c r="C82" s="14">
        <v>3</v>
      </c>
      <c r="D82" s="14">
        <v>302869</v>
      </c>
      <c r="E82" s="15" t="s">
        <v>180</v>
      </c>
      <c r="F82" s="14">
        <v>158</v>
      </c>
      <c r="G82" s="14"/>
      <c r="H82" s="14">
        <v>80</v>
      </c>
      <c r="I82" s="49" t="s">
        <v>536</v>
      </c>
      <c r="J82" s="16">
        <v>80</v>
      </c>
      <c r="K82" s="31" t="s">
        <v>388</v>
      </c>
      <c r="L82" s="31" t="s">
        <v>389</v>
      </c>
      <c r="M82" s="16">
        <v>2</v>
      </c>
      <c r="N82" s="16">
        <v>2</v>
      </c>
      <c r="O82" s="12">
        <f t="shared" si="2"/>
        <v>4</v>
      </c>
      <c r="P82" s="16">
        <v>3</v>
      </c>
      <c r="Q82" s="16">
        <v>3</v>
      </c>
      <c r="R82" s="12">
        <f t="shared" si="3"/>
        <v>6</v>
      </c>
    </row>
    <row r="83" spans="1:18" ht="20.100000000000001" customHeight="1">
      <c r="A83" s="1">
        <v>75</v>
      </c>
      <c r="B83" s="13" t="s">
        <v>177</v>
      </c>
      <c r="C83" s="14">
        <v>3</v>
      </c>
      <c r="D83" s="14">
        <v>302880</v>
      </c>
      <c r="E83" s="15" t="s">
        <v>182</v>
      </c>
      <c r="F83" s="14">
        <v>75</v>
      </c>
      <c r="G83" s="14"/>
      <c r="H83" s="14">
        <v>80</v>
      </c>
      <c r="I83" s="49" t="s">
        <v>535</v>
      </c>
      <c r="J83" s="16">
        <v>0</v>
      </c>
      <c r="K83" s="31"/>
      <c r="L83" s="31"/>
      <c r="M83" s="16">
        <v>2</v>
      </c>
      <c r="N83" s="16">
        <v>0</v>
      </c>
      <c r="O83" s="12">
        <f t="shared" si="2"/>
        <v>2</v>
      </c>
      <c r="P83" s="16">
        <v>3</v>
      </c>
      <c r="Q83" s="16">
        <v>0</v>
      </c>
      <c r="R83" s="12">
        <f t="shared" si="3"/>
        <v>3</v>
      </c>
    </row>
    <row r="84" spans="1:18" ht="20.100000000000001" customHeight="1">
      <c r="A84" s="1">
        <v>76</v>
      </c>
      <c r="B84" s="13" t="s">
        <v>184</v>
      </c>
      <c r="C84" s="14">
        <v>1</v>
      </c>
      <c r="D84" s="14">
        <v>302820</v>
      </c>
      <c r="E84" s="15" t="s">
        <v>185</v>
      </c>
      <c r="F84" s="14">
        <v>146</v>
      </c>
      <c r="G84" s="14"/>
      <c r="H84" s="14">
        <v>80</v>
      </c>
      <c r="I84" s="51" t="s">
        <v>537</v>
      </c>
      <c r="J84" s="16">
        <v>80</v>
      </c>
      <c r="K84" s="60" t="s">
        <v>349</v>
      </c>
      <c r="L84" s="85" t="s">
        <v>647</v>
      </c>
      <c r="M84" s="16">
        <v>2</v>
      </c>
      <c r="N84" s="16">
        <v>2</v>
      </c>
      <c r="O84" s="12">
        <f t="shared" si="2"/>
        <v>4</v>
      </c>
      <c r="P84" s="16">
        <v>3</v>
      </c>
      <c r="Q84" s="16">
        <v>3</v>
      </c>
      <c r="R84" s="12">
        <f t="shared" si="3"/>
        <v>6</v>
      </c>
    </row>
    <row r="85" spans="1:18" ht="37.5" customHeight="1">
      <c r="A85" s="1">
        <v>77</v>
      </c>
      <c r="B85" s="13" t="s">
        <v>184</v>
      </c>
      <c r="C85" s="14">
        <v>1</v>
      </c>
      <c r="D85" s="14">
        <v>302853</v>
      </c>
      <c r="E85" s="57" t="s">
        <v>187</v>
      </c>
      <c r="F85" s="14">
        <v>123</v>
      </c>
      <c r="G85" s="14"/>
      <c r="H85" s="14">
        <v>0</v>
      </c>
      <c r="I85" s="51"/>
      <c r="J85" s="16">
        <v>160</v>
      </c>
      <c r="K85" s="60" t="s">
        <v>513</v>
      </c>
      <c r="L85" s="60" t="s">
        <v>514</v>
      </c>
      <c r="M85" s="16">
        <v>0</v>
      </c>
      <c r="N85" s="16">
        <v>4</v>
      </c>
      <c r="O85" s="12">
        <f t="shared" si="2"/>
        <v>4</v>
      </c>
      <c r="P85" s="16">
        <v>0</v>
      </c>
      <c r="Q85" s="16">
        <v>6</v>
      </c>
      <c r="R85" s="12">
        <f t="shared" si="3"/>
        <v>6</v>
      </c>
    </row>
    <row r="86" spans="1:18" ht="20.100000000000001" customHeight="1">
      <c r="A86" s="1">
        <v>78</v>
      </c>
      <c r="B86" s="13" t="s">
        <v>184</v>
      </c>
      <c r="C86" s="14">
        <v>1</v>
      </c>
      <c r="D86" s="14">
        <v>302871</v>
      </c>
      <c r="E86" s="15" t="s">
        <v>189</v>
      </c>
      <c r="F86" s="14">
        <v>113</v>
      </c>
      <c r="G86" s="14"/>
      <c r="H86" s="14">
        <v>80</v>
      </c>
      <c r="I86" s="51" t="s">
        <v>509</v>
      </c>
      <c r="J86" s="16">
        <v>0</v>
      </c>
      <c r="K86" s="60"/>
      <c r="L86" s="60"/>
      <c r="M86" s="16">
        <v>2</v>
      </c>
      <c r="N86" s="16">
        <v>0</v>
      </c>
      <c r="O86" s="12">
        <f t="shared" si="2"/>
        <v>2</v>
      </c>
      <c r="P86" s="16">
        <v>3</v>
      </c>
      <c r="Q86" s="16">
        <v>0</v>
      </c>
      <c r="R86" s="12">
        <f t="shared" si="3"/>
        <v>3</v>
      </c>
    </row>
    <row r="87" spans="1:18" ht="20.100000000000001" customHeight="1">
      <c r="A87" s="1">
        <v>79</v>
      </c>
      <c r="B87" s="13" t="s">
        <v>184</v>
      </c>
      <c r="C87" s="14">
        <v>1</v>
      </c>
      <c r="D87" s="14">
        <v>302902</v>
      </c>
      <c r="E87" s="15" t="s">
        <v>191</v>
      </c>
      <c r="F87" s="14">
        <v>255</v>
      </c>
      <c r="G87" s="14"/>
      <c r="H87" s="14">
        <v>80</v>
      </c>
      <c r="I87" s="51" t="s">
        <v>512</v>
      </c>
      <c r="J87" s="16">
        <v>160</v>
      </c>
      <c r="K87" s="60" t="s">
        <v>510</v>
      </c>
      <c r="L87" s="60" t="s">
        <v>511</v>
      </c>
      <c r="M87" s="16">
        <v>2</v>
      </c>
      <c r="N87" s="16">
        <v>4</v>
      </c>
      <c r="O87" s="12">
        <f t="shared" si="2"/>
        <v>6</v>
      </c>
      <c r="P87" s="16">
        <v>3</v>
      </c>
      <c r="Q87" s="16">
        <v>6</v>
      </c>
      <c r="R87" s="12">
        <f t="shared" si="3"/>
        <v>9</v>
      </c>
    </row>
    <row r="88" spans="1:18" ht="20.100000000000001" customHeight="1">
      <c r="A88" s="1">
        <v>80</v>
      </c>
      <c r="B88" s="13" t="s">
        <v>192</v>
      </c>
      <c r="C88" s="14">
        <v>3</v>
      </c>
      <c r="D88" s="14">
        <v>302837</v>
      </c>
      <c r="E88" s="15" t="s">
        <v>193</v>
      </c>
      <c r="F88" s="14">
        <v>124</v>
      </c>
      <c r="G88" s="14"/>
      <c r="H88" s="14">
        <v>0</v>
      </c>
      <c r="I88" s="49"/>
      <c r="J88" s="16">
        <v>80</v>
      </c>
      <c r="K88" s="31" t="s">
        <v>391</v>
      </c>
      <c r="L88" s="31" t="s">
        <v>367</v>
      </c>
      <c r="M88" s="16">
        <v>0</v>
      </c>
      <c r="N88" s="16">
        <v>2</v>
      </c>
      <c r="O88" s="12">
        <f t="shared" si="2"/>
        <v>2</v>
      </c>
      <c r="P88" s="16">
        <v>0</v>
      </c>
      <c r="Q88" s="16">
        <v>3</v>
      </c>
      <c r="R88" s="12">
        <f t="shared" si="3"/>
        <v>3</v>
      </c>
    </row>
    <row r="89" spans="1:18" ht="36.75" customHeight="1">
      <c r="A89" s="1">
        <v>81</v>
      </c>
      <c r="B89" s="13" t="s">
        <v>192</v>
      </c>
      <c r="C89" s="14">
        <v>3</v>
      </c>
      <c r="D89" s="14">
        <v>302901</v>
      </c>
      <c r="E89" s="15" t="s">
        <v>6</v>
      </c>
      <c r="F89" s="14">
        <v>561</v>
      </c>
      <c r="G89" s="14"/>
      <c r="H89" s="14">
        <v>160</v>
      </c>
      <c r="I89" s="49" t="s">
        <v>394</v>
      </c>
      <c r="J89" s="16">
        <v>400</v>
      </c>
      <c r="K89" s="31" t="s">
        <v>392</v>
      </c>
      <c r="L89" s="31" t="s">
        <v>393</v>
      </c>
      <c r="M89" s="16">
        <v>4</v>
      </c>
      <c r="N89" s="16">
        <v>10</v>
      </c>
      <c r="O89" s="12">
        <f t="shared" si="2"/>
        <v>14</v>
      </c>
      <c r="P89" s="16">
        <v>6</v>
      </c>
      <c r="Q89" s="16">
        <v>15</v>
      </c>
      <c r="R89" s="12">
        <f t="shared" si="3"/>
        <v>21</v>
      </c>
    </row>
    <row r="90" spans="1:18" ht="20.100000000000001" customHeight="1">
      <c r="A90" s="1">
        <v>82</v>
      </c>
      <c r="B90" s="13" t="s">
        <v>196</v>
      </c>
      <c r="C90" s="14">
        <v>1</v>
      </c>
      <c r="D90" s="14">
        <v>302819</v>
      </c>
      <c r="E90" s="15" t="s">
        <v>197</v>
      </c>
      <c r="F90" s="14">
        <v>106</v>
      </c>
      <c r="G90" s="14"/>
      <c r="H90" s="14">
        <v>80</v>
      </c>
      <c r="I90" s="51" t="s">
        <v>516</v>
      </c>
      <c r="J90" s="16">
        <v>80</v>
      </c>
      <c r="K90" s="60" t="s">
        <v>328</v>
      </c>
      <c r="L90" s="60" t="s">
        <v>515</v>
      </c>
      <c r="M90" s="16">
        <v>2</v>
      </c>
      <c r="N90" s="16">
        <v>2</v>
      </c>
      <c r="O90" s="12">
        <f t="shared" si="2"/>
        <v>4</v>
      </c>
      <c r="P90" s="16">
        <v>3</v>
      </c>
      <c r="Q90" s="16">
        <v>3</v>
      </c>
      <c r="R90" s="12">
        <f t="shared" si="3"/>
        <v>6</v>
      </c>
    </row>
    <row r="91" spans="1:18" ht="20.100000000000001" customHeight="1">
      <c r="A91" s="1">
        <v>83</v>
      </c>
      <c r="B91" s="13" t="s">
        <v>196</v>
      </c>
      <c r="C91" s="14">
        <v>1</v>
      </c>
      <c r="D91" s="14">
        <v>302881</v>
      </c>
      <c r="E91" s="15" t="s">
        <v>199</v>
      </c>
      <c r="F91" s="14">
        <v>200</v>
      </c>
      <c r="G91" s="14"/>
      <c r="H91" s="14">
        <v>0</v>
      </c>
      <c r="I91" s="51"/>
      <c r="J91" s="16">
        <v>160</v>
      </c>
      <c r="K91" s="60" t="s">
        <v>391</v>
      </c>
      <c r="L91" s="60" t="s">
        <v>517</v>
      </c>
      <c r="M91" s="16">
        <v>0</v>
      </c>
      <c r="N91" s="16">
        <v>4</v>
      </c>
      <c r="O91" s="12">
        <f t="shared" si="2"/>
        <v>4</v>
      </c>
      <c r="P91" s="16">
        <v>0</v>
      </c>
      <c r="Q91" s="16">
        <v>6</v>
      </c>
      <c r="R91" s="12">
        <f t="shared" si="3"/>
        <v>6</v>
      </c>
    </row>
    <row r="92" spans="1:18" ht="53.25" customHeight="1">
      <c r="A92" s="1">
        <v>84</v>
      </c>
      <c r="B92" s="13" t="s">
        <v>201</v>
      </c>
      <c r="C92" s="14">
        <v>1</v>
      </c>
      <c r="D92" s="14">
        <v>302872</v>
      </c>
      <c r="E92" s="15" t="s">
        <v>202</v>
      </c>
      <c r="F92" s="14">
        <v>729</v>
      </c>
      <c r="G92" s="14"/>
      <c r="H92" s="14">
        <v>160</v>
      </c>
      <c r="I92" s="51" t="s">
        <v>520</v>
      </c>
      <c r="J92" s="16">
        <v>560</v>
      </c>
      <c r="K92" s="60" t="s">
        <v>518</v>
      </c>
      <c r="L92" s="60" t="s">
        <v>519</v>
      </c>
      <c r="M92" s="16">
        <v>4</v>
      </c>
      <c r="N92" s="16">
        <v>14</v>
      </c>
      <c r="O92" s="12">
        <f t="shared" si="2"/>
        <v>18</v>
      </c>
      <c r="P92" s="16">
        <v>6</v>
      </c>
      <c r="Q92" s="16">
        <v>21</v>
      </c>
      <c r="R92" s="12">
        <f t="shared" si="3"/>
        <v>27</v>
      </c>
    </row>
    <row r="93" spans="1:18" ht="38.25" customHeight="1">
      <c r="A93" s="1">
        <v>85</v>
      </c>
      <c r="B93" s="13" t="s">
        <v>204</v>
      </c>
      <c r="C93" s="14">
        <v>3</v>
      </c>
      <c r="D93" s="14">
        <v>302884</v>
      </c>
      <c r="E93" s="15" t="s">
        <v>205</v>
      </c>
      <c r="F93" s="14">
        <v>709</v>
      </c>
      <c r="G93" s="14"/>
      <c r="H93" s="14">
        <v>240</v>
      </c>
      <c r="I93" s="49" t="s">
        <v>397</v>
      </c>
      <c r="J93" s="16">
        <v>480</v>
      </c>
      <c r="K93" s="31" t="s">
        <v>395</v>
      </c>
      <c r="L93" s="31" t="s">
        <v>396</v>
      </c>
      <c r="M93" s="16">
        <v>6</v>
      </c>
      <c r="N93" s="16">
        <v>12</v>
      </c>
      <c r="O93" s="12">
        <f t="shared" si="2"/>
        <v>18</v>
      </c>
      <c r="P93" s="16">
        <v>9</v>
      </c>
      <c r="Q93" s="16">
        <v>18</v>
      </c>
      <c r="R93" s="12">
        <f t="shared" si="3"/>
        <v>27</v>
      </c>
    </row>
    <row r="94" spans="1:18" ht="24" customHeight="1">
      <c r="A94" s="1">
        <v>86</v>
      </c>
      <c r="B94" s="13" t="s">
        <v>204</v>
      </c>
      <c r="C94" s="14">
        <v>3</v>
      </c>
      <c r="D94" s="14">
        <v>302889</v>
      </c>
      <c r="E94" s="15" t="s">
        <v>207</v>
      </c>
      <c r="F94" s="14">
        <v>250</v>
      </c>
      <c r="G94" s="14"/>
      <c r="H94" s="14">
        <v>80</v>
      </c>
      <c r="I94" s="49" t="s">
        <v>545</v>
      </c>
      <c r="J94" s="16">
        <v>160</v>
      </c>
      <c r="K94" s="31" t="s">
        <v>398</v>
      </c>
      <c r="L94" s="31" t="s">
        <v>399</v>
      </c>
      <c r="M94" s="16">
        <v>2</v>
      </c>
      <c r="N94" s="16">
        <v>4</v>
      </c>
      <c r="O94" s="12">
        <f t="shared" si="2"/>
        <v>6</v>
      </c>
      <c r="P94" s="16">
        <v>3</v>
      </c>
      <c r="Q94" s="16">
        <v>6</v>
      </c>
      <c r="R94" s="12">
        <f t="shared" si="3"/>
        <v>9</v>
      </c>
    </row>
    <row r="95" spans="1:18" ht="22.5" customHeight="1">
      <c r="A95" s="1">
        <v>87</v>
      </c>
      <c r="B95" s="13" t="s">
        <v>209</v>
      </c>
      <c r="C95" s="14">
        <v>2</v>
      </c>
      <c r="D95" s="14">
        <v>302808</v>
      </c>
      <c r="E95" s="15" t="s">
        <v>210</v>
      </c>
      <c r="F95" s="14">
        <v>175</v>
      </c>
      <c r="G95" s="14"/>
      <c r="H95" s="14">
        <v>0</v>
      </c>
      <c r="I95" s="51"/>
      <c r="J95" s="16">
        <v>160</v>
      </c>
      <c r="K95" s="60" t="s">
        <v>385</v>
      </c>
      <c r="L95" s="60" t="s">
        <v>442</v>
      </c>
      <c r="M95" s="16">
        <v>0</v>
      </c>
      <c r="N95" s="16">
        <v>4</v>
      </c>
      <c r="O95" s="12">
        <f t="shared" si="2"/>
        <v>4</v>
      </c>
      <c r="P95" s="16">
        <v>0</v>
      </c>
      <c r="Q95" s="16">
        <v>6</v>
      </c>
      <c r="R95" s="12">
        <f t="shared" si="3"/>
        <v>6</v>
      </c>
    </row>
    <row r="96" spans="1:18" ht="20.100000000000001" customHeight="1">
      <c r="A96" s="1">
        <v>88</v>
      </c>
      <c r="B96" s="13" t="s">
        <v>209</v>
      </c>
      <c r="C96" s="14">
        <v>2</v>
      </c>
      <c r="D96" s="14">
        <v>312335</v>
      </c>
      <c r="E96" s="15" t="s">
        <v>212</v>
      </c>
      <c r="F96" s="14">
        <v>94</v>
      </c>
      <c r="G96" s="14"/>
      <c r="H96" s="14">
        <v>0</v>
      </c>
      <c r="I96" s="51"/>
      <c r="J96" s="16">
        <v>80</v>
      </c>
      <c r="K96" s="60" t="s">
        <v>334</v>
      </c>
      <c r="L96" s="60" t="s">
        <v>360</v>
      </c>
      <c r="M96" s="16">
        <v>0</v>
      </c>
      <c r="N96" s="16">
        <v>2</v>
      </c>
      <c r="O96" s="12">
        <f t="shared" si="2"/>
        <v>2</v>
      </c>
      <c r="P96" s="16">
        <v>0</v>
      </c>
      <c r="Q96" s="16">
        <v>3</v>
      </c>
      <c r="R96" s="12">
        <f t="shared" si="3"/>
        <v>3</v>
      </c>
    </row>
    <row r="97" spans="1:18" ht="20.100000000000001" customHeight="1">
      <c r="A97" s="1">
        <v>89</v>
      </c>
      <c r="B97" s="13" t="s">
        <v>209</v>
      </c>
      <c r="C97" s="14">
        <v>2</v>
      </c>
      <c r="D97" s="14">
        <v>312324</v>
      </c>
      <c r="E97" s="15" t="s">
        <v>214</v>
      </c>
      <c r="F97" s="14">
        <v>170</v>
      </c>
      <c r="G97" s="14"/>
      <c r="H97" s="14">
        <v>80</v>
      </c>
      <c r="I97" s="51" t="s">
        <v>445</v>
      </c>
      <c r="J97" s="16">
        <v>80</v>
      </c>
      <c r="K97" s="60" t="s">
        <v>443</v>
      </c>
      <c r="L97" s="60" t="s">
        <v>444</v>
      </c>
      <c r="M97" s="16">
        <v>2</v>
      </c>
      <c r="N97" s="16">
        <v>2</v>
      </c>
      <c r="O97" s="12">
        <f t="shared" si="2"/>
        <v>4</v>
      </c>
      <c r="P97" s="16">
        <v>3</v>
      </c>
      <c r="Q97" s="16">
        <v>3</v>
      </c>
      <c r="R97" s="12">
        <f t="shared" si="3"/>
        <v>6</v>
      </c>
    </row>
    <row r="98" spans="1:18" ht="20.100000000000001" customHeight="1">
      <c r="A98" s="1">
        <v>90</v>
      </c>
      <c r="B98" s="13" t="s">
        <v>209</v>
      </c>
      <c r="C98" s="14">
        <v>2</v>
      </c>
      <c r="D98" s="14">
        <v>312353</v>
      </c>
      <c r="E98" s="15" t="s">
        <v>216</v>
      </c>
      <c r="F98" s="14">
        <v>83</v>
      </c>
      <c r="G98" s="14"/>
      <c r="H98" s="14">
        <v>0</v>
      </c>
      <c r="I98" s="51"/>
      <c r="J98" s="16">
        <v>80</v>
      </c>
      <c r="K98" s="60" t="s">
        <v>443</v>
      </c>
      <c r="L98" s="60" t="s">
        <v>444</v>
      </c>
      <c r="M98" s="16">
        <v>0</v>
      </c>
      <c r="N98" s="16">
        <v>2</v>
      </c>
      <c r="O98" s="12">
        <f t="shared" si="2"/>
        <v>2</v>
      </c>
      <c r="P98" s="16">
        <v>0</v>
      </c>
      <c r="Q98" s="16">
        <v>3</v>
      </c>
      <c r="R98" s="12">
        <f t="shared" si="3"/>
        <v>3</v>
      </c>
    </row>
    <row r="99" spans="1:18" ht="20.100000000000001" customHeight="1">
      <c r="A99" s="1">
        <v>91</v>
      </c>
      <c r="B99" s="13" t="s">
        <v>209</v>
      </c>
      <c r="C99" s="14">
        <v>2</v>
      </c>
      <c r="D99" s="14">
        <v>312325</v>
      </c>
      <c r="E99" s="15" t="s">
        <v>218</v>
      </c>
      <c r="F99" s="14">
        <v>73</v>
      </c>
      <c r="G99" s="14"/>
      <c r="H99" s="14">
        <v>0</v>
      </c>
      <c r="I99" s="51"/>
      <c r="J99" s="16">
        <v>80</v>
      </c>
      <c r="K99" s="60" t="s">
        <v>391</v>
      </c>
      <c r="L99" s="60" t="s">
        <v>360</v>
      </c>
      <c r="M99" s="16">
        <v>0</v>
      </c>
      <c r="N99" s="16">
        <v>2</v>
      </c>
      <c r="O99" s="12">
        <f t="shared" si="2"/>
        <v>2</v>
      </c>
      <c r="P99" s="16">
        <v>0</v>
      </c>
      <c r="Q99" s="16">
        <v>3</v>
      </c>
      <c r="R99" s="12">
        <f t="shared" si="3"/>
        <v>3</v>
      </c>
    </row>
    <row r="100" spans="1:18" ht="33.75" customHeight="1">
      <c r="A100" s="1">
        <v>92</v>
      </c>
      <c r="B100" s="13" t="s">
        <v>209</v>
      </c>
      <c r="C100" s="14">
        <v>2</v>
      </c>
      <c r="D100" s="14">
        <v>312303</v>
      </c>
      <c r="E100" s="15" t="s">
        <v>220</v>
      </c>
      <c r="F100" s="14">
        <v>261</v>
      </c>
      <c r="G100" s="14"/>
      <c r="H100" s="14">
        <v>0</v>
      </c>
      <c r="I100" s="51"/>
      <c r="J100" s="16">
        <v>320</v>
      </c>
      <c r="K100" s="60" t="s">
        <v>446</v>
      </c>
      <c r="L100" s="60" t="s">
        <v>447</v>
      </c>
      <c r="M100" s="16">
        <v>0</v>
      </c>
      <c r="N100" s="16">
        <v>8</v>
      </c>
      <c r="O100" s="12">
        <f t="shared" si="2"/>
        <v>8</v>
      </c>
      <c r="P100" s="16">
        <v>0</v>
      </c>
      <c r="Q100" s="16">
        <v>12</v>
      </c>
      <c r="R100" s="12">
        <f t="shared" si="3"/>
        <v>12</v>
      </c>
    </row>
    <row r="101" spans="1:18" ht="20.100000000000001" customHeight="1">
      <c r="A101" s="1">
        <v>93</v>
      </c>
      <c r="B101" s="13" t="s">
        <v>451</v>
      </c>
      <c r="C101" s="14">
        <v>2</v>
      </c>
      <c r="D101" s="14">
        <v>302888</v>
      </c>
      <c r="E101" s="15" t="s">
        <v>222</v>
      </c>
      <c r="F101" s="14">
        <v>142</v>
      </c>
      <c r="G101" s="14"/>
      <c r="H101" s="14">
        <v>80</v>
      </c>
      <c r="I101" s="51" t="s">
        <v>448</v>
      </c>
      <c r="J101" s="16">
        <v>80</v>
      </c>
      <c r="K101" s="60" t="s">
        <v>334</v>
      </c>
      <c r="L101" s="60" t="s">
        <v>367</v>
      </c>
      <c r="M101" s="16">
        <v>2</v>
      </c>
      <c r="N101" s="16">
        <v>2</v>
      </c>
      <c r="O101" s="12">
        <f t="shared" si="2"/>
        <v>4</v>
      </c>
      <c r="P101" s="16">
        <v>3</v>
      </c>
      <c r="Q101" s="16">
        <v>3</v>
      </c>
      <c r="R101" s="12">
        <f t="shared" si="3"/>
        <v>6</v>
      </c>
    </row>
    <row r="102" spans="1:18" ht="20.100000000000001" customHeight="1">
      <c r="A102" s="1">
        <v>94</v>
      </c>
      <c r="B102" s="13" t="s">
        <v>451</v>
      </c>
      <c r="C102" s="14">
        <v>2</v>
      </c>
      <c r="D102" s="14">
        <v>312309</v>
      </c>
      <c r="E102" s="15" t="s">
        <v>224</v>
      </c>
      <c r="F102" s="14">
        <v>257</v>
      </c>
      <c r="G102" s="14"/>
      <c r="H102" s="14">
        <v>80</v>
      </c>
      <c r="I102" s="51" t="s">
        <v>427</v>
      </c>
      <c r="J102" s="16">
        <v>160</v>
      </c>
      <c r="K102" s="60" t="s">
        <v>328</v>
      </c>
      <c r="L102" s="60" t="s">
        <v>449</v>
      </c>
      <c r="M102" s="16">
        <v>2</v>
      </c>
      <c r="N102" s="16">
        <v>4</v>
      </c>
      <c r="O102" s="12">
        <f t="shared" si="2"/>
        <v>6</v>
      </c>
      <c r="P102" s="16">
        <v>3</v>
      </c>
      <c r="Q102" s="16">
        <v>6</v>
      </c>
      <c r="R102" s="12">
        <f t="shared" si="3"/>
        <v>9</v>
      </c>
    </row>
    <row r="103" spans="1:18" ht="36.75" customHeight="1">
      <c r="A103" s="1">
        <v>95</v>
      </c>
      <c r="B103" s="13" t="s">
        <v>451</v>
      </c>
      <c r="C103" s="14">
        <v>2</v>
      </c>
      <c r="D103" s="14">
        <v>302887</v>
      </c>
      <c r="E103" s="15" t="s">
        <v>226</v>
      </c>
      <c r="F103" s="14">
        <v>392</v>
      </c>
      <c r="G103" s="14"/>
      <c r="H103" s="14">
        <v>80</v>
      </c>
      <c r="I103" s="51" t="s">
        <v>420</v>
      </c>
      <c r="J103" s="16">
        <v>320</v>
      </c>
      <c r="K103" s="60" t="s">
        <v>372</v>
      </c>
      <c r="L103" s="60" t="s">
        <v>450</v>
      </c>
      <c r="M103" s="16">
        <v>2</v>
      </c>
      <c r="N103" s="16">
        <v>8</v>
      </c>
      <c r="O103" s="12">
        <f t="shared" si="2"/>
        <v>10</v>
      </c>
      <c r="P103" s="16">
        <v>3</v>
      </c>
      <c r="Q103" s="16">
        <v>12</v>
      </c>
      <c r="R103" s="12">
        <f t="shared" si="3"/>
        <v>15</v>
      </c>
    </row>
    <row r="104" spans="1:18" ht="20.100000000000001" customHeight="1">
      <c r="A104" s="1">
        <v>96</v>
      </c>
      <c r="B104" s="13" t="s">
        <v>228</v>
      </c>
      <c r="C104" s="14">
        <v>2</v>
      </c>
      <c r="D104" s="14">
        <v>312345</v>
      </c>
      <c r="E104" s="15" t="s">
        <v>229</v>
      </c>
      <c r="F104" s="14">
        <v>63</v>
      </c>
      <c r="G104" s="14"/>
      <c r="H104" s="14">
        <v>80</v>
      </c>
      <c r="I104" s="51" t="s">
        <v>452</v>
      </c>
      <c r="J104" s="16">
        <v>0</v>
      </c>
      <c r="K104" s="60"/>
      <c r="L104" s="60"/>
      <c r="M104" s="16">
        <v>2</v>
      </c>
      <c r="N104" s="16">
        <v>0</v>
      </c>
      <c r="O104" s="12">
        <f t="shared" si="2"/>
        <v>2</v>
      </c>
      <c r="P104" s="16">
        <v>3</v>
      </c>
      <c r="Q104" s="16">
        <v>0</v>
      </c>
      <c r="R104" s="12">
        <f t="shared" si="3"/>
        <v>3</v>
      </c>
    </row>
    <row r="105" spans="1:18" ht="20.100000000000001" customHeight="1">
      <c r="A105" s="1">
        <v>97</v>
      </c>
      <c r="B105" s="13" t="s">
        <v>228</v>
      </c>
      <c r="C105" s="14">
        <v>2</v>
      </c>
      <c r="D105" s="14">
        <v>302890</v>
      </c>
      <c r="E105" s="15" t="s">
        <v>231</v>
      </c>
      <c r="F105" s="14">
        <v>248</v>
      </c>
      <c r="G105" s="14"/>
      <c r="H105" s="14">
        <v>160</v>
      </c>
      <c r="I105" s="51" t="s">
        <v>453</v>
      </c>
      <c r="J105" s="16">
        <v>80</v>
      </c>
      <c r="K105" s="60" t="s">
        <v>334</v>
      </c>
      <c r="L105" s="60" t="s">
        <v>360</v>
      </c>
      <c r="M105" s="16">
        <v>4</v>
      </c>
      <c r="N105" s="16">
        <v>2</v>
      </c>
      <c r="O105" s="12">
        <f t="shared" si="2"/>
        <v>6</v>
      </c>
      <c r="P105" s="16">
        <v>6</v>
      </c>
      <c r="Q105" s="16">
        <v>3</v>
      </c>
      <c r="R105" s="12">
        <f t="shared" si="3"/>
        <v>9</v>
      </c>
    </row>
    <row r="106" spans="1:18" ht="24.75" customHeight="1">
      <c r="A106" s="1">
        <v>98</v>
      </c>
      <c r="B106" s="13" t="s">
        <v>233</v>
      </c>
      <c r="C106" s="14">
        <v>2</v>
      </c>
      <c r="D106" s="14">
        <v>302873</v>
      </c>
      <c r="E106" s="15" t="s">
        <v>234</v>
      </c>
      <c r="F106" s="14">
        <v>529</v>
      </c>
      <c r="G106" s="14"/>
      <c r="H106" s="14">
        <v>320</v>
      </c>
      <c r="I106" s="51" t="s">
        <v>458</v>
      </c>
      <c r="J106" s="16">
        <v>240</v>
      </c>
      <c r="K106" s="60" t="s">
        <v>385</v>
      </c>
      <c r="L106" s="60" t="s">
        <v>457</v>
      </c>
      <c r="M106" s="16">
        <v>8</v>
      </c>
      <c r="N106" s="16">
        <v>6</v>
      </c>
      <c r="O106" s="12">
        <f t="shared" si="2"/>
        <v>14</v>
      </c>
      <c r="P106" s="16">
        <v>12</v>
      </c>
      <c r="Q106" s="16">
        <v>9</v>
      </c>
      <c r="R106" s="12">
        <f t="shared" si="3"/>
        <v>21</v>
      </c>
    </row>
    <row r="107" spans="1:18" ht="39" customHeight="1">
      <c r="A107" s="1">
        <v>99</v>
      </c>
      <c r="B107" s="13" t="s">
        <v>233</v>
      </c>
      <c r="C107" s="14">
        <v>2</v>
      </c>
      <c r="D107" s="14">
        <v>302897</v>
      </c>
      <c r="E107" s="15" t="s">
        <v>236</v>
      </c>
      <c r="F107" s="14">
        <v>832</v>
      </c>
      <c r="G107" s="14"/>
      <c r="H107" s="14">
        <v>240</v>
      </c>
      <c r="I107" s="51" t="s">
        <v>456</v>
      </c>
      <c r="J107" s="16">
        <v>560</v>
      </c>
      <c r="K107" s="60" t="s">
        <v>454</v>
      </c>
      <c r="L107" s="60" t="s">
        <v>455</v>
      </c>
      <c r="M107" s="16">
        <v>6</v>
      </c>
      <c r="N107" s="16">
        <v>14</v>
      </c>
      <c r="O107" s="12">
        <f t="shared" si="2"/>
        <v>20</v>
      </c>
      <c r="P107" s="16">
        <v>9</v>
      </c>
      <c r="Q107" s="16">
        <v>21</v>
      </c>
      <c r="R107" s="12">
        <f t="shared" si="3"/>
        <v>30</v>
      </c>
    </row>
    <row r="108" spans="1:18" ht="20.100000000000001" customHeight="1">
      <c r="A108" s="1">
        <v>100</v>
      </c>
      <c r="B108" s="13" t="s">
        <v>238</v>
      </c>
      <c r="C108" s="14">
        <v>3</v>
      </c>
      <c r="D108" s="14">
        <v>312310</v>
      </c>
      <c r="E108" s="15" t="s">
        <v>239</v>
      </c>
      <c r="F108" s="14">
        <v>74</v>
      </c>
      <c r="G108" s="14"/>
      <c r="H108" s="14">
        <v>0</v>
      </c>
      <c r="I108" s="49"/>
      <c r="J108" s="16">
        <v>80</v>
      </c>
      <c r="K108" s="31" t="s">
        <v>334</v>
      </c>
      <c r="L108" s="31" t="s">
        <v>400</v>
      </c>
      <c r="M108" s="16">
        <v>0</v>
      </c>
      <c r="N108" s="16">
        <v>2</v>
      </c>
      <c r="O108" s="12">
        <f t="shared" si="2"/>
        <v>2</v>
      </c>
      <c r="P108" s="16">
        <v>0</v>
      </c>
      <c r="Q108" s="16">
        <v>3</v>
      </c>
      <c r="R108" s="12">
        <f t="shared" si="3"/>
        <v>3</v>
      </c>
    </row>
    <row r="109" spans="1:18" ht="20.100000000000001" customHeight="1">
      <c r="A109" s="1">
        <v>101</v>
      </c>
      <c r="B109" s="13" t="s">
        <v>238</v>
      </c>
      <c r="C109" s="14">
        <v>3</v>
      </c>
      <c r="D109" s="14">
        <v>302904</v>
      </c>
      <c r="E109" s="15" t="s">
        <v>241</v>
      </c>
      <c r="F109" s="14">
        <v>94</v>
      </c>
      <c r="G109" s="14"/>
      <c r="H109" s="14">
        <v>0</v>
      </c>
      <c r="I109" s="49"/>
      <c r="J109" s="16">
        <v>80</v>
      </c>
      <c r="K109" s="31" t="s">
        <v>349</v>
      </c>
      <c r="L109" s="31" t="s">
        <v>350</v>
      </c>
      <c r="M109" s="16">
        <v>0</v>
      </c>
      <c r="N109" s="16">
        <v>2</v>
      </c>
      <c r="O109" s="12">
        <f t="shared" si="2"/>
        <v>2</v>
      </c>
      <c r="P109" s="16">
        <v>0</v>
      </c>
      <c r="Q109" s="16">
        <v>3</v>
      </c>
      <c r="R109" s="12">
        <f t="shared" si="3"/>
        <v>3</v>
      </c>
    </row>
    <row r="110" spans="1:18" ht="20.100000000000001" customHeight="1">
      <c r="A110" s="1">
        <v>102</v>
      </c>
      <c r="B110" s="13" t="s">
        <v>238</v>
      </c>
      <c r="C110" s="14">
        <v>3</v>
      </c>
      <c r="D110" s="14">
        <v>302903</v>
      </c>
      <c r="E110" s="15" t="s">
        <v>243</v>
      </c>
      <c r="F110" s="14">
        <v>154</v>
      </c>
      <c r="G110" s="14"/>
      <c r="H110" s="14">
        <v>80</v>
      </c>
      <c r="I110" s="49" t="s">
        <v>401</v>
      </c>
      <c r="J110" s="16">
        <v>80</v>
      </c>
      <c r="K110" s="31" t="s">
        <v>391</v>
      </c>
      <c r="L110" s="31" t="s">
        <v>360</v>
      </c>
      <c r="M110" s="16">
        <v>2</v>
      </c>
      <c r="N110" s="16">
        <v>2</v>
      </c>
      <c r="O110" s="12">
        <f t="shared" si="2"/>
        <v>4</v>
      </c>
      <c r="P110" s="16">
        <v>3</v>
      </c>
      <c r="Q110" s="16">
        <v>3</v>
      </c>
      <c r="R110" s="12">
        <f t="shared" si="3"/>
        <v>6</v>
      </c>
    </row>
    <row r="111" spans="1:18" ht="21" customHeight="1">
      <c r="A111" s="1">
        <v>103</v>
      </c>
      <c r="B111" s="13" t="s">
        <v>245</v>
      </c>
      <c r="C111" s="14">
        <v>3</v>
      </c>
      <c r="D111" s="14">
        <v>302848</v>
      </c>
      <c r="E111" s="15" t="s">
        <v>246</v>
      </c>
      <c r="F111" s="14">
        <v>225</v>
      </c>
      <c r="G111" s="14"/>
      <c r="H111" s="14">
        <v>160</v>
      </c>
      <c r="I111" s="49" t="s">
        <v>548</v>
      </c>
      <c r="J111" s="16">
        <v>80</v>
      </c>
      <c r="K111" s="31" t="s">
        <v>328</v>
      </c>
      <c r="L111" s="31" t="s">
        <v>402</v>
      </c>
      <c r="M111" s="16">
        <v>4</v>
      </c>
      <c r="N111" s="16">
        <v>2</v>
      </c>
      <c r="O111" s="12">
        <f t="shared" si="2"/>
        <v>6</v>
      </c>
      <c r="P111" s="16">
        <v>6</v>
      </c>
      <c r="Q111" s="16">
        <v>3</v>
      </c>
      <c r="R111" s="12">
        <f t="shared" si="3"/>
        <v>9</v>
      </c>
    </row>
    <row r="112" spans="1:18" ht="36.75" customHeight="1">
      <c r="A112" s="1">
        <v>104</v>
      </c>
      <c r="B112" s="13" t="s">
        <v>245</v>
      </c>
      <c r="C112" s="14">
        <v>3</v>
      </c>
      <c r="D112" s="14">
        <v>302905</v>
      </c>
      <c r="E112" s="57" t="s">
        <v>248</v>
      </c>
      <c r="F112" s="14">
        <v>621</v>
      </c>
      <c r="G112" s="14"/>
      <c r="H112" s="14">
        <v>240</v>
      </c>
      <c r="I112" s="49" t="s">
        <v>405</v>
      </c>
      <c r="J112" s="16">
        <v>320</v>
      </c>
      <c r="K112" s="31" t="s">
        <v>403</v>
      </c>
      <c r="L112" s="31" t="s">
        <v>404</v>
      </c>
      <c r="M112" s="16">
        <v>6</v>
      </c>
      <c r="N112" s="16">
        <v>8</v>
      </c>
      <c r="O112" s="12">
        <f t="shared" si="2"/>
        <v>14</v>
      </c>
      <c r="P112" s="16">
        <v>9</v>
      </c>
      <c r="Q112" s="16">
        <v>12</v>
      </c>
      <c r="R112" s="12">
        <f t="shared" si="3"/>
        <v>21</v>
      </c>
    </row>
    <row r="113" spans="1:18" ht="20.100000000000001" customHeight="1">
      <c r="A113" s="1">
        <v>105</v>
      </c>
      <c r="B113" s="13" t="s">
        <v>250</v>
      </c>
      <c r="C113" s="14">
        <v>1</v>
      </c>
      <c r="D113" s="14">
        <v>302906</v>
      </c>
      <c r="E113" s="15" t="s">
        <v>251</v>
      </c>
      <c r="F113" s="14">
        <v>222</v>
      </c>
      <c r="G113" s="14"/>
      <c r="H113" s="14">
        <v>80</v>
      </c>
      <c r="I113" s="51" t="s">
        <v>523</v>
      </c>
      <c r="J113" s="16">
        <v>160</v>
      </c>
      <c r="K113" s="60" t="s">
        <v>521</v>
      </c>
      <c r="L113" s="60" t="s">
        <v>522</v>
      </c>
      <c r="M113" s="16">
        <v>2</v>
      </c>
      <c r="N113" s="16">
        <v>4</v>
      </c>
      <c r="O113" s="12">
        <f t="shared" si="2"/>
        <v>6</v>
      </c>
      <c r="P113" s="16">
        <v>3</v>
      </c>
      <c r="Q113" s="16">
        <v>6</v>
      </c>
      <c r="R113" s="12">
        <f t="shared" si="3"/>
        <v>9</v>
      </c>
    </row>
    <row r="114" spans="1:18" ht="21.75" customHeight="1">
      <c r="A114" s="1">
        <v>106</v>
      </c>
      <c r="B114" s="13" t="s">
        <v>253</v>
      </c>
      <c r="C114" s="14">
        <v>2</v>
      </c>
      <c r="D114" s="14">
        <v>312313</v>
      </c>
      <c r="E114" s="15" t="s">
        <v>254</v>
      </c>
      <c r="F114" s="14">
        <v>286</v>
      </c>
      <c r="G114" s="14"/>
      <c r="H114" s="14">
        <v>80</v>
      </c>
      <c r="I114" s="51" t="s">
        <v>439</v>
      </c>
      <c r="J114" s="16">
        <v>160</v>
      </c>
      <c r="K114" s="60" t="s">
        <v>459</v>
      </c>
      <c r="L114" s="60" t="s">
        <v>460</v>
      </c>
      <c r="M114" s="16">
        <v>2</v>
      </c>
      <c r="N114" s="16">
        <v>4</v>
      </c>
      <c r="O114" s="12">
        <f t="shared" si="2"/>
        <v>6</v>
      </c>
      <c r="P114" s="16">
        <v>3</v>
      </c>
      <c r="Q114" s="16">
        <v>6</v>
      </c>
      <c r="R114" s="12">
        <f t="shared" si="3"/>
        <v>9</v>
      </c>
    </row>
    <row r="115" spans="1:18" ht="22.5" customHeight="1">
      <c r="A115" s="1">
        <v>107</v>
      </c>
      <c r="B115" s="13" t="s">
        <v>253</v>
      </c>
      <c r="C115" s="14">
        <v>2</v>
      </c>
      <c r="D115" s="14">
        <v>312331</v>
      </c>
      <c r="E115" s="15" t="s">
        <v>256</v>
      </c>
      <c r="F115" s="14">
        <v>138</v>
      </c>
      <c r="G115" s="14"/>
      <c r="H115" s="14">
        <v>0</v>
      </c>
      <c r="I115" s="51"/>
      <c r="J115" s="16">
        <v>160</v>
      </c>
      <c r="K115" s="60" t="s">
        <v>334</v>
      </c>
      <c r="L115" s="60" t="s">
        <v>360</v>
      </c>
      <c r="M115" s="16">
        <v>0</v>
      </c>
      <c r="N115" s="16">
        <v>4</v>
      </c>
      <c r="O115" s="12">
        <f t="shared" si="2"/>
        <v>4</v>
      </c>
      <c r="P115" s="16">
        <v>0</v>
      </c>
      <c r="Q115" s="16">
        <v>6</v>
      </c>
      <c r="R115" s="12">
        <f t="shared" si="3"/>
        <v>6</v>
      </c>
    </row>
    <row r="116" spans="1:18" ht="33.75" customHeight="1">
      <c r="A116" s="1">
        <v>108</v>
      </c>
      <c r="B116" s="13" t="s">
        <v>253</v>
      </c>
      <c r="C116" s="14">
        <v>2</v>
      </c>
      <c r="D116" s="14">
        <v>302895</v>
      </c>
      <c r="E116" s="57" t="s">
        <v>258</v>
      </c>
      <c r="F116" s="14">
        <v>319</v>
      </c>
      <c r="G116" s="14"/>
      <c r="H116" s="14">
        <v>160</v>
      </c>
      <c r="I116" s="51" t="s">
        <v>546</v>
      </c>
      <c r="J116" s="16">
        <v>160</v>
      </c>
      <c r="K116" s="60" t="s">
        <v>388</v>
      </c>
      <c r="L116" s="60" t="s">
        <v>461</v>
      </c>
      <c r="M116" s="16">
        <v>4</v>
      </c>
      <c r="N116" s="16">
        <v>4</v>
      </c>
      <c r="O116" s="12">
        <f t="shared" si="2"/>
        <v>8</v>
      </c>
      <c r="P116" s="16">
        <v>6</v>
      </c>
      <c r="Q116" s="16">
        <v>6</v>
      </c>
      <c r="R116" s="12">
        <f t="shared" si="3"/>
        <v>12</v>
      </c>
    </row>
    <row r="117" spans="1:18" ht="20.100000000000001" customHeight="1">
      <c r="A117" s="1">
        <v>109</v>
      </c>
      <c r="B117" s="13" t="s">
        <v>253</v>
      </c>
      <c r="C117" s="14">
        <v>2</v>
      </c>
      <c r="D117" s="14">
        <v>312350</v>
      </c>
      <c r="E117" s="15" t="s">
        <v>260</v>
      </c>
      <c r="F117" s="14">
        <v>138</v>
      </c>
      <c r="G117" s="14"/>
      <c r="H117" s="14">
        <v>160</v>
      </c>
      <c r="I117" s="51" t="s">
        <v>538</v>
      </c>
      <c r="J117" s="16">
        <v>0</v>
      </c>
      <c r="K117" s="60"/>
      <c r="L117" s="60"/>
      <c r="M117" s="16">
        <v>4</v>
      </c>
      <c r="N117" s="16">
        <v>0</v>
      </c>
      <c r="O117" s="12">
        <f t="shared" si="2"/>
        <v>4</v>
      </c>
      <c r="P117" s="16">
        <v>6</v>
      </c>
      <c r="Q117" s="16">
        <v>0</v>
      </c>
      <c r="R117" s="12">
        <f t="shared" si="3"/>
        <v>6</v>
      </c>
    </row>
    <row r="118" spans="1:18" ht="54.75" customHeight="1">
      <c r="A118" s="1">
        <v>110</v>
      </c>
      <c r="B118" s="13" t="s">
        <v>253</v>
      </c>
      <c r="C118" s="14">
        <v>2</v>
      </c>
      <c r="D118" s="14">
        <v>302893</v>
      </c>
      <c r="E118" s="15" t="s">
        <v>153</v>
      </c>
      <c r="F118" s="14">
        <v>959</v>
      </c>
      <c r="G118" s="14"/>
      <c r="H118" s="14">
        <v>240</v>
      </c>
      <c r="I118" s="51" t="s">
        <v>465</v>
      </c>
      <c r="J118" s="16">
        <v>720</v>
      </c>
      <c r="K118" s="60" t="s">
        <v>463</v>
      </c>
      <c r="L118" s="60" t="s">
        <v>464</v>
      </c>
      <c r="M118" s="16">
        <v>6</v>
      </c>
      <c r="N118" s="16">
        <v>18</v>
      </c>
      <c r="O118" s="12">
        <f t="shared" si="2"/>
        <v>24</v>
      </c>
      <c r="P118" s="16">
        <v>9</v>
      </c>
      <c r="Q118" s="16">
        <v>27</v>
      </c>
      <c r="R118" s="12">
        <f t="shared" si="3"/>
        <v>36</v>
      </c>
    </row>
    <row r="119" spans="1:18" ht="20.100000000000001" customHeight="1">
      <c r="A119" s="1">
        <v>111</v>
      </c>
      <c r="B119" s="13" t="s">
        <v>253</v>
      </c>
      <c r="C119" s="14">
        <v>2</v>
      </c>
      <c r="D119" s="14">
        <v>302896</v>
      </c>
      <c r="E119" s="15" t="s">
        <v>263</v>
      </c>
      <c r="F119" s="14">
        <v>102</v>
      </c>
      <c r="G119" s="14"/>
      <c r="H119" s="14">
        <v>0</v>
      </c>
      <c r="I119" s="51"/>
      <c r="J119" s="16">
        <v>80</v>
      </c>
      <c r="K119" s="60" t="s">
        <v>443</v>
      </c>
      <c r="L119" s="60" t="s">
        <v>345</v>
      </c>
      <c r="M119" s="16">
        <v>0</v>
      </c>
      <c r="N119" s="16">
        <v>2</v>
      </c>
      <c r="O119" s="12">
        <f t="shared" si="2"/>
        <v>2</v>
      </c>
      <c r="P119" s="16">
        <v>0</v>
      </c>
      <c r="Q119" s="16">
        <v>3</v>
      </c>
      <c r="R119" s="12">
        <f t="shared" si="3"/>
        <v>3</v>
      </c>
    </row>
    <row r="120" spans="1:18" ht="30" customHeight="1">
      <c r="A120" s="1">
        <v>112</v>
      </c>
      <c r="B120" s="13" t="s">
        <v>253</v>
      </c>
      <c r="C120" s="14">
        <v>2</v>
      </c>
      <c r="D120" s="14">
        <v>302814</v>
      </c>
      <c r="E120" s="57" t="s">
        <v>265</v>
      </c>
      <c r="F120" s="14">
        <v>236</v>
      </c>
      <c r="G120" s="14"/>
      <c r="H120" s="14">
        <v>80</v>
      </c>
      <c r="I120" s="51" t="s">
        <v>468</v>
      </c>
      <c r="J120" s="16">
        <v>160</v>
      </c>
      <c r="K120" s="60" t="s">
        <v>466</v>
      </c>
      <c r="L120" s="60" t="s">
        <v>467</v>
      </c>
      <c r="M120" s="16">
        <v>2</v>
      </c>
      <c r="N120" s="16">
        <v>4</v>
      </c>
      <c r="O120" s="12">
        <f t="shared" si="2"/>
        <v>6</v>
      </c>
      <c r="P120" s="16">
        <v>3</v>
      </c>
      <c r="Q120" s="16">
        <v>6</v>
      </c>
      <c r="R120" s="12">
        <f t="shared" si="3"/>
        <v>9</v>
      </c>
    </row>
    <row r="121" spans="1:18" ht="26.25" customHeight="1">
      <c r="A121" s="1">
        <v>113</v>
      </c>
      <c r="B121" s="13" t="s">
        <v>267</v>
      </c>
      <c r="C121" s="14">
        <v>2</v>
      </c>
      <c r="D121" s="14">
        <v>302858</v>
      </c>
      <c r="E121" s="15" t="s">
        <v>268</v>
      </c>
      <c r="F121" s="14">
        <v>380</v>
      </c>
      <c r="G121" s="14"/>
      <c r="H121" s="14">
        <v>160</v>
      </c>
      <c r="I121" s="51" t="s">
        <v>469</v>
      </c>
      <c r="J121" s="16">
        <v>240</v>
      </c>
      <c r="K121" s="60" t="s">
        <v>334</v>
      </c>
      <c r="L121" s="60" t="s">
        <v>461</v>
      </c>
      <c r="M121" s="16">
        <v>4</v>
      </c>
      <c r="N121" s="16">
        <v>6</v>
      </c>
      <c r="O121" s="12">
        <f t="shared" si="2"/>
        <v>10</v>
      </c>
      <c r="P121" s="16">
        <v>6</v>
      </c>
      <c r="Q121" s="16">
        <v>9</v>
      </c>
      <c r="R121" s="12">
        <f t="shared" si="3"/>
        <v>15</v>
      </c>
    </row>
    <row r="122" spans="1:18" ht="24" customHeight="1">
      <c r="A122" s="1">
        <v>114</v>
      </c>
      <c r="B122" s="13" t="s">
        <v>267</v>
      </c>
      <c r="C122" s="14">
        <v>2</v>
      </c>
      <c r="D122" s="14">
        <v>312305</v>
      </c>
      <c r="E122" s="15" t="s">
        <v>270</v>
      </c>
      <c r="F122" s="14">
        <v>142</v>
      </c>
      <c r="G122" s="14"/>
      <c r="H122" s="14">
        <v>80</v>
      </c>
      <c r="I122" s="51" t="s">
        <v>439</v>
      </c>
      <c r="J122" s="16">
        <v>80</v>
      </c>
      <c r="K122" s="60" t="s">
        <v>354</v>
      </c>
      <c r="L122" s="60" t="s">
        <v>470</v>
      </c>
      <c r="M122" s="16">
        <v>2</v>
      </c>
      <c r="N122" s="16">
        <v>2</v>
      </c>
      <c r="O122" s="12">
        <f t="shared" si="2"/>
        <v>4</v>
      </c>
      <c r="P122" s="16">
        <v>3</v>
      </c>
      <c r="Q122" s="16">
        <v>3</v>
      </c>
      <c r="R122" s="12">
        <f t="shared" si="3"/>
        <v>6</v>
      </c>
    </row>
    <row r="123" spans="1:18" ht="20.100000000000001" customHeight="1">
      <c r="A123" s="1">
        <v>115</v>
      </c>
      <c r="B123" s="13" t="s">
        <v>267</v>
      </c>
      <c r="C123" s="14">
        <v>2</v>
      </c>
      <c r="D123" s="14">
        <v>302910</v>
      </c>
      <c r="E123" s="15" t="s">
        <v>272</v>
      </c>
      <c r="F123" s="19">
        <v>351</v>
      </c>
      <c r="G123" s="19"/>
      <c r="H123" s="14">
        <v>80</v>
      </c>
      <c r="I123" s="53" t="s">
        <v>366</v>
      </c>
      <c r="J123" s="16">
        <v>240</v>
      </c>
      <c r="K123" s="60" t="s">
        <v>395</v>
      </c>
      <c r="L123" s="60" t="s">
        <v>471</v>
      </c>
      <c r="M123" s="16">
        <v>2</v>
      </c>
      <c r="N123" s="16">
        <v>6</v>
      </c>
      <c r="O123" s="12">
        <f t="shared" si="2"/>
        <v>8</v>
      </c>
      <c r="P123" s="16">
        <v>3</v>
      </c>
      <c r="Q123" s="16">
        <v>9</v>
      </c>
      <c r="R123" s="12">
        <f t="shared" si="3"/>
        <v>12</v>
      </c>
    </row>
    <row r="124" spans="1:18" ht="20.100000000000001" customHeight="1">
      <c r="A124" s="1">
        <v>116</v>
      </c>
      <c r="B124" s="13" t="s">
        <v>274</v>
      </c>
      <c r="C124" s="14">
        <v>1</v>
      </c>
      <c r="D124" s="14">
        <v>302835</v>
      </c>
      <c r="E124" s="15" t="s">
        <v>275</v>
      </c>
      <c r="F124" s="14">
        <v>162</v>
      </c>
      <c r="G124" s="14"/>
      <c r="H124" s="19">
        <v>80</v>
      </c>
      <c r="I124" s="51" t="s">
        <v>526</v>
      </c>
      <c r="J124" s="16">
        <v>80</v>
      </c>
      <c r="K124" s="60" t="s">
        <v>524</v>
      </c>
      <c r="L124" s="60" t="s">
        <v>525</v>
      </c>
      <c r="M124" s="16">
        <v>2</v>
      </c>
      <c r="N124" s="16">
        <v>2</v>
      </c>
      <c r="O124" s="12">
        <f t="shared" si="2"/>
        <v>4</v>
      </c>
      <c r="P124" s="16">
        <v>3</v>
      </c>
      <c r="Q124" s="16">
        <v>3</v>
      </c>
      <c r="R124" s="12">
        <f t="shared" si="3"/>
        <v>6</v>
      </c>
    </row>
    <row r="125" spans="1:18" ht="22.5" customHeight="1">
      <c r="A125" s="1">
        <v>117</v>
      </c>
      <c r="B125" s="13" t="s">
        <v>274</v>
      </c>
      <c r="C125" s="14">
        <v>1</v>
      </c>
      <c r="D125" s="14">
        <v>312333</v>
      </c>
      <c r="E125" s="15" t="s">
        <v>277</v>
      </c>
      <c r="F125" s="19">
        <v>309</v>
      </c>
      <c r="G125" s="19"/>
      <c r="H125" s="14">
        <v>160</v>
      </c>
      <c r="I125" s="53" t="s">
        <v>527</v>
      </c>
      <c r="J125" s="16">
        <v>0</v>
      </c>
      <c r="K125" s="60"/>
      <c r="L125" s="60"/>
      <c r="M125" s="16">
        <v>4</v>
      </c>
      <c r="N125" s="16">
        <v>0</v>
      </c>
      <c r="O125" s="12">
        <f t="shared" si="2"/>
        <v>4</v>
      </c>
      <c r="P125" s="16">
        <v>12</v>
      </c>
      <c r="Q125" s="16">
        <v>0</v>
      </c>
      <c r="R125" s="12">
        <f t="shared" si="3"/>
        <v>12</v>
      </c>
    </row>
    <row r="126" spans="1:18" ht="20.100000000000001" customHeight="1">
      <c r="A126" s="1">
        <v>118</v>
      </c>
      <c r="B126" s="13" t="s">
        <v>274</v>
      </c>
      <c r="C126" s="14">
        <v>1</v>
      </c>
      <c r="D126" s="14">
        <v>302822</v>
      </c>
      <c r="E126" s="15" t="s">
        <v>279</v>
      </c>
      <c r="F126" s="14">
        <v>540</v>
      </c>
      <c r="G126" s="14"/>
      <c r="H126" s="19">
        <v>80</v>
      </c>
      <c r="I126" s="51" t="s">
        <v>484</v>
      </c>
      <c r="J126" s="16">
        <v>480</v>
      </c>
      <c r="K126" s="60" t="s">
        <v>385</v>
      </c>
      <c r="L126" s="60" t="s">
        <v>528</v>
      </c>
      <c r="M126" s="16">
        <v>2</v>
      </c>
      <c r="N126" s="16">
        <v>12</v>
      </c>
      <c r="O126" s="12">
        <f t="shared" si="2"/>
        <v>14</v>
      </c>
      <c r="P126" s="16">
        <v>3</v>
      </c>
      <c r="Q126" s="16">
        <v>18</v>
      </c>
      <c r="R126" s="12">
        <f t="shared" si="3"/>
        <v>21</v>
      </c>
    </row>
    <row r="127" spans="1:18" ht="25.5" customHeight="1">
      <c r="A127" s="1">
        <v>119</v>
      </c>
      <c r="B127" s="13" t="s">
        <v>280</v>
      </c>
      <c r="C127" s="14">
        <v>2</v>
      </c>
      <c r="D127" s="14">
        <v>302816</v>
      </c>
      <c r="E127" s="15" t="s">
        <v>281</v>
      </c>
      <c r="F127" s="14">
        <v>396</v>
      </c>
      <c r="G127" s="14"/>
      <c r="H127" s="14">
        <v>160</v>
      </c>
      <c r="I127" s="51" t="s">
        <v>547</v>
      </c>
      <c r="J127" s="16">
        <v>240</v>
      </c>
      <c r="K127" s="60" t="s">
        <v>349</v>
      </c>
      <c r="L127" s="60" t="s">
        <v>472</v>
      </c>
      <c r="M127" s="16">
        <v>4</v>
      </c>
      <c r="N127" s="16">
        <v>6</v>
      </c>
      <c r="O127" s="12">
        <f t="shared" si="2"/>
        <v>10</v>
      </c>
      <c r="P127" s="16">
        <v>6</v>
      </c>
      <c r="Q127" s="16">
        <v>9</v>
      </c>
      <c r="R127" s="12">
        <f t="shared" si="3"/>
        <v>15</v>
      </c>
    </row>
    <row r="128" spans="1:18" ht="22.5" customHeight="1">
      <c r="A128" s="1">
        <v>120</v>
      </c>
      <c r="B128" s="13" t="s">
        <v>280</v>
      </c>
      <c r="C128" s="14">
        <v>2</v>
      </c>
      <c r="D128" s="14">
        <v>312334</v>
      </c>
      <c r="E128" s="15" t="s">
        <v>283</v>
      </c>
      <c r="F128" s="14">
        <v>186</v>
      </c>
      <c r="G128" s="14"/>
      <c r="H128" s="14">
        <v>80</v>
      </c>
      <c r="I128" s="51" t="s">
        <v>475</v>
      </c>
      <c r="J128" s="16">
        <v>160</v>
      </c>
      <c r="K128" s="60" t="s">
        <v>473</v>
      </c>
      <c r="L128" s="60" t="s">
        <v>474</v>
      </c>
      <c r="M128" s="16">
        <v>2</v>
      </c>
      <c r="N128" s="16">
        <v>4</v>
      </c>
      <c r="O128" s="12">
        <f t="shared" si="2"/>
        <v>6</v>
      </c>
      <c r="P128" s="16">
        <v>3</v>
      </c>
      <c r="Q128" s="16">
        <v>6</v>
      </c>
      <c r="R128" s="12">
        <f t="shared" si="3"/>
        <v>9</v>
      </c>
    </row>
    <row r="129" spans="1:18" ht="24" customHeight="1">
      <c r="A129" s="1">
        <v>121</v>
      </c>
      <c r="B129" s="13" t="s">
        <v>280</v>
      </c>
      <c r="C129" s="14">
        <v>2</v>
      </c>
      <c r="D129" s="14">
        <v>312351</v>
      </c>
      <c r="E129" s="15" t="s">
        <v>285</v>
      </c>
      <c r="F129" s="14">
        <v>169</v>
      </c>
      <c r="G129" s="14"/>
      <c r="H129" s="14">
        <v>80</v>
      </c>
      <c r="I129" s="51" t="s">
        <v>535</v>
      </c>
      <c r="J129" s="16">
        <v>80</v>
      </c>
      <c r="K129" s="60" t="s">
        <v>354</v>
      </c>
      <c r="L129" s="60" t="s">
        <v>476</v>
      </c>
      <c r="M129" s="16">
        <v>2</v>
      </c>
      <c r="N129" s="16">
        <v>2</v>
      </c>
      <c r="O129" s="12">
        <f t="shared" si="2"/>
        <v>4</v>
      </c>
      <c r="P129" s="16">
        <v>3</v>
      </c>
      <c r="Q129" s="16">
        <v>3</v>
      </c>
      <c r="R129" s="12">
        <f t="shared" si="3"/>
        <v>6</v>
      </c>
    </row>
    <row r="130" spans="1:18" ht="38.25" customHeight="1">
      <c r="A130" s="1">
        <v>122</v>
      </c>
      <c r="B130" s="13" t="s">
        <v>280</v>
      </c>
      <c r="C130" s="14">
        <v>2</v>
      </c>
      <c r="D130" s="14">
        <v>302825</v>
      </c>
      <c r="E130" s="15" t="s">
        <v>287</v>
      </c>
      <c r="F130" s="14">
        <v>412</v>
      </c>
      <c r="G130" s="14"/>
      <c r="H130" s="14">
        <v>80</v>
      </c>
      <c r="I130" s="51" t="s">
        <v>478</v>
      </c>
      <c r="J130" s="16">
        <v>320</v>
      </c>
      <c r="K130" s="60" t="s">
        <v>418</v>
      </c>
      <c r="L130" s="60" t="s">
        <v>477</v>
      </c>
      <c r="M130" s="16">
        <v>2</v>
      </c>
      <c r="N130" s="16">
        <v>8</v>
      </c>
      <c r="O130" s="12">
        <f t="shared" si="2"/>
        <v>10</v>
      </c>
      <c r="P130" s="16">
        <v>3</v>
      </c>
      <c r="Q130" s="16">
        <v>12</v>
      </c>
      <c r="R130" s="12">
        <f t="shared" si="3"/>
        <v>15</v>
      </c>
    </row>
    <row r="131" spans="1:18" ht="39" customHeight="1">
      <c r="A131" s="1">
        <v>123</v>
      </c>
      <c r="B131" s="13" t="s">
        <v>280</v>
      </c>
      <c r="C131" s="14">
        <v>2</v>
      </c>
      <c r="D131" s="14">
        <v>302899</v>
      </c>
      <c r="E131" s="15" t="s">
        <v>289</v>
      </c>
      <c r="F131" s="14">
        <v>294</v>
      </c>
      <c r="G131" s="14"/>
      <c r="H131" s="14">
        <v>0</v>
      </c>
      <c r="I131" s="51"/>
      <c r="J131" s="16">
        <v>320</v>
      </c>
      <c r="K131" s="60" t="s">
        <v>328</v>
      </c>
      <c r="L131" s="60" t="s">
        <v>479</v>
      </c>
      <c r="M131" s="16">
        <v>0</v>
      </c>
      <c r="N131" s="16">
        <v>8</v>
      </c>
      <c r="O131" s="12">
        <f t="shared" si="2"/>
        <v>8</v>
      </c>
      <c r="P131" s="16">
        <v>0</v>
      </c>
      <c r="Q131" s="16">
        <v>12</v>
      </c>
      <c r="R131" s="12">
        <f t="shared" si="3"/>
        <v>12</v>
      </c>
    </row>
    <row r="132" spans="1:18" ht="20.100000000000001" customHeight="1">
      <c r="A132" s="1">
        <v>124</v>
      </c>
      <c r="B132" s="13" t="s">
        <v>280</v>
      </c>
      <c r="C132" s="14">
        <v>2</v>
      </c>
      <c r="D132" s="14">
        <v>312346</v>
      </c>
      <c r="E132" s="15" t="s">
        <v>291</v>
      </c>
      <c r="F132" s="14">
        <v>75</v>
      </c>
      <c r="G132" s="14"/>
      <c r="H132" s="14">
        <v>0</v>
      </c>
      <c r="I132" s="51"/>
      <c r="J132" s="16">
        <v>80</v>
      </c>
      <c r="K132" s="60" t="s">
        <v>334</v>
      </c>
      <c r="L132" s="60" t="s">
        <v>360</v>
      </c>
      <c r="M132" s="16">
        <v>0</v>
      </c>
      <c r="N132" s="16">
        <v>2</v>
      </c>
      <c r="O132" s="12">
        <f t="shared" si="2"/>
        <v>2</v>
      </c>
      <c r="P132" s="16">
        <v>0</v>
      </c>
      <c r="Q132" s="16">
        <v>3</v>
      </c>
      <c r="R132" s="12">
        <f t="shared" si="3"/>
        <v>3</v>
      </c>
    </row>
    <row r="133" spans="1:18" ht="20.100000000000001" customHeight="1">
      <c r="A133" s="1">
        <v>125</v>
      </c>
      <c r="B133" s="13" t="s">
        <v>280</v>
      </c>
      <c r="C133" s="14">
        <v>2</v>
      </c>
      <c r="D133" s="14">
        <v>312347</v>
      </c>
      <c r="E133" s="15" t="s">
        <v>293</v>
      </c>
      <c r="F133" s="14">
        <v>110</v>
      </c>
      <c r="G133" s="14"/>
      <c r="H133" s="14">
        <v>0</v>
      </c>
      <c r="I133" s="51"/>
      <c r="J133" s="16">
        <v>80</v>
      </c>
      <c r="K133" s="60" t="s">
        <v>443</v>
      </c>
      <c r="L133" s="60" t="s">
        <v>480</v>
      </c>
      <c r="M133" s="16">
        <v>0</v>
      </c>
      <c r="N133" s="16">
        <v>2</v>
      </c>
      <c r="O133" s="12">
        <f t="shared" si="2"/>
        <v>2</v>
      </c>
      <c r="P133" s="16">
        <v>0</v>
      </c>
      <c r="Q133" s="16">
        <v>3</v>
      </c>
      <c r="R133" s="12">
        <f t="shared" si="3"/>
        <v>3</v>
      </c>
    </row>
    <row r="134" spans="1:18" ht="20.100000000000001" customHeight="1">
      <c r="A134" s="1">
        <v>126</v>
      </c>
      <c r="B134" s="13" t="s">
        <v>280</v>
      </c>
      <c r="C134" s="14">
        <v>2</v>
      </c>
      <c r="D134" s="14">
        <v>302915</v>
      </c>
      <c r="E134" s="15" t="s">
        <v>295</v>
      </c>
      <c r="F134" s="14">
        <v>195</v>
      </c>
      <c r="G134" s="14" t="s">
        <v>312</v>
      </c>
      <c r="H134" s="14">
        <v>0</v>
      </c>
      <c r="I134" s="51"/>
      <c r="J134" s="16">
        <v>80</v>
      </c>
      <c r="K134" s="60" t="s">
        <v>354</v>
      </c>
      <c r="L134" s="60" t="s">
        <v>556</v>
      </c>
      <c r="M134" s="16">
        <v>6</v>
      </c>
      <c r="N134" s="16">
        <v>2</v>
      </c>
      <c r="O134" s="12">
        <f t="shared" si="2"/>
        <v>8</v>
      </c>
      <c r="P134" s="16">
        <v>9</v>
      </c>
      <c r="Q134" s="16">
        <v>3</v>
      </c>
      <c r="R134" s="12">
        <f t="shared" si="3"/>
        <v>12</v>
      </c>
    </row>
    <row r="135" spans="1:18" ht="22.5" customHeight="1">
      <c r="A135" s="1">
        <v>127</v>
      </c>
      <c r="B135" s="13" t="s">
        <v>280</v>
      </c>
      <c r="C135" s="14">
        <v>2</v>
      </c>
      <c r="D135" s="14">
        <v>302914</v>
      </c>
      <c r="E135" s="15" t="s">
        <v>297</v>
      </c>
      <c r="F135" s="14">
        <v>352</v>
      </c>
      <c r="G135" s="14"/>
      <c r="H135" s="14">
        <v>80</v>
      </c>
      <c r="I135" s="51" t="s">
        <v>484</v>
      </c>
      <c r="J135" s="16">
        <v>240</v>
      </c>
      <c r="K135" s="60" t="s">
        <v>482</v>
      </c>
      <c r="L135" s="60" t="s">
        <v>483</v>
      </c>
      <c r="M135" s="16">
        <v>2</v>
      </c>
      <c r="N135" s="16">
        <v>6</v>
      </c>
      <c r="O135" s="12">
        <f t="shared" si="2"/>
        <v>8</v>
      </c>
      <c r="P135" s="16">
        <v>3</v>
      </c>
      <c r="Q135" s="16">
        <v>9</v>
      </c>
      <c r="R135" s="12">
        <f t="shared" si="3"/>
        <v>12</v>
      </c>
    </row>
    <row r="136" spans="1:18" ht="24.75" customHeight="1">
      <c r="A136" s="1">
        <v>128</v>
      </c>
      <c r="B136" s="13" t="s">
        <v>299</v>
      </c>
      <c r="C136" s="14">
        <v>3</v>
      </c>
      <c r="D136" s="14">
        <v>312311</v>
      </c>
      <c r="E136" s="15" t="s">
        <v>300</v>
      </c>
      <c r="F136" s="14">
        <v>221</v>
      </c>
      <c r="G136" s="14"/>
      <c r="H136" s="14">
        <v>80</v>
      </c>
      <c r="I136" s="49" t="s">
        <v>371</v>
      </c>
      <c r="J136" s="16">
        <v>160</v>
      </c>
      <c r="K136" s="31" t="s">
        <v>385</v>
      </c>
      <c r="L136" s="31" t="s">
        <v>409</v>
      </c>
      <c r="M136" s="16">
        <v>2</v>
      </c>
      <c r="N136" s="16">
        <v>4</v>
      </c>
      <c r="O136" s="12">
        <f t="shared" si="2"/>
        <v>6</v>
      </c>
      <c r="P136" s="16">
        <v>3</v>
      </c>
      <c r="Q136" s="16">
        <v>6</v>
      </c>
      <c r="R136" s="12">
        <f t="shared" si="3"/>
        <v>9</v>
      </c>
    </row>
    <row r="137" spans="1:18" ht="39.75" customHeight="1">
      <c r="A137" s="1">
        <v>129</v>
      </c>
      <c r="B137" s="13" t="s">
        <v>299</v>
      </c>
      <c r="C137" s="14">
        <v>3</v>
      </c>
      <c r="D137" s="14">
        <v>302916</v>
      </c>
      <c r="E137" s="15" t="s">
        <v>302</v>
      </c>
      <c r="F137" s="14">
        <v>966</v>
      </c>
      <c r="G137" s="14"/>
      <c r="H137" s="14">
        <v>240</v>
      </c>
      <c r="I137" s="49" t="s">
        <v>408</v>
      </c>
      <c r="J137" s="16">
        <v>720</v>
      </c>
      <c r="K137" s="31" t="s">
        <v>406</v>
      </c>
      <c r="L137" s="31" t="s">
        <v>407</v>
      </c>
      <c r="M137" s="16">
        <v>6</v>
      </c>
      <c r="N137" s="16">
        <v>18</v>
      </c>
      <c r="O137" s="12">
        <f t="shared" si="2"/>
        <v>24</v>
      </c>
      <c r="P137" s="16">
        <v>9</v>
      </c>
      <c r="Q137" s="16">
        <v>27</v>
      </c>
      <c r="R137" s="12">
        <f t="shared" si="3"/>
        <v>36</v>
      </c>
    </row>
    <row r="138" spans="1:18" s="35" customFormat="1" ht="30" customHeight="1">
      <c r="A138" s="33"/>
      <c r="B138" s="37"/>
      <c r="C138" s="36"/>
      <c r="D138" s="36"/>
      <c r="E138" s="45" t="s">
        <v>304</v>
      </c>
      <c r="F138" s="38">
        <f>SUM(F9:F137)</f>
        <v>33977</v>
      </c>
      <c r="G138" s="39" t="s">
        <v>327</v>
      </c>
      <c r="H138" s="38">
        <f>SUM(H9:H137)</f>
        <v>11280</v>
      </c>
      <c r="I138" s="54"/>
      <c r="J138" s="38">
        <f>SUM(J9:J137)</f>
        <v>22480</v>
      </c>
      <c r="K138" s="61"/>
      <c r="L138" s="61"/>
      <c r="M138" s="38">
        <f>SUM(M9:M137)</f>
        <v>290</v>
      </c>
      <c r="N138" s="38">
        <f t="shared" ref="N138:R138" si="4">SUM(N9:N137)</f>
        <v>562</v>
      </c>
      <c r="O138" s="38">
        <f t="shared" si="4"/>
        <v>852</v>
      </c>
      <c r="P138" s="38">
        <f t="shared" si="4"/>
        <v>441</v>
      </c>
      <c r="Q138" s="38">
        <f t="shared" si="4"/>
        <v>843</v>
      </c>
      <c r="R138" s="38">
        <f t="shared" si="4"/>
        <v>1284</v>
      </c>
    </row>
    <row r="139" spans="1:18">
      <c r="O139" s="32"/>
    </row>
    <row r="140" spans="1:18">
      <c r="B140" s="2"/>
      <c r="C140" s="2"/>
      <c r="D140" s="2"/>
      <c r="E140" s="2"/>
      <c r="F140" s="2"/>
      <c r="G140" s="2"/>
      <c r="H140" s="2"/>
      <c r="I140" s="55"/>
      <c r="J140" s="17"/>
      <c r="K140" s="63"/>
    </row>
    <row r="141" spans="1:18">
      <c r="H141" s="17"/>
    </row>
    <row r="142" spans="1:18">
      <c r="H142" s="4"/>
    </row>
    <row r="143" spans="1:18">
      <c r="B143" s="2"/>
      <c r="E143" s="2"/>
      <c r="F143" s="2"/>
      <c r="G143" s="2"/>
      <c r="H143" s="4"/>
      <c r="I143" s="55"/>
      <c r="J143" s="17"/>
      <c r="K143" s="63"/>
    </row>
    <row r="144" spans="1:18">
      <c r="H144" s="17"/>
      <c r="J144" s="18"/>
    </row>
    <row r="145" spans="8:8">
      <c r="H145" s="18"/>
    </row>
  </sheetData>
  <autoFilter ref="B8:R138">
    <filterColumn colId="0"/>
    <filterColumn colId="1"/>
    <filterColumn colId="4"/>
    <filterColumn colId="5"/>
    <filterColumn colId="6"/>
    <filterColumn colId="7"/>
    <filterColumn colId="9"/>
    <filterColumn colId="11"/>
    <filterColumn colId="12"/>
    <filterColumn colId="13"/>
    <filterColumn colId="14"/>
    <filterColumn colId="15"/>
  </autoFilter>
  <mergeCells count="9">
    <mergeCell ref="J6:L6"/>
    <mergeCell ref="M6:O6"/>
    <mergeCell ref="P6:R6"/>
    <mergeCell ref="B6:B7"/>
    <mergeCell ref="C6:C7"/>
    <mergeCell ref="D6:D7"/>
    <mergeCell ref="E6:E7"/>
    <mergeCell ref="F6:F7"/>
    <mergeCell ref="G6:H6"/>
  </mergeCells>
  <pageMargins left="0.12" right="1.17" top="0.64" bottom="1.35" header="0.18" footer="0.88"/>
  <pageSetup paperSize="5" scale="70" orientation="landscape" horizontalDpi="0" verticalDpi="0" r:id="rId1"/>
  <headerFooter>
    <oddFooter>&amp;A&amp;RPage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6"/>
  <sheetViews>
    <sheetView zoomScale="150" zoomScaleNormal="150" workbookViewId="0">
      <pane xSplit="4" ySplit="2" topLeftCell="E3" activePane="bottomRight" state="frozen"/>
      <selection pane="topRight" activeCell="F1" sqref="F1"/>
      <selection pane="bottomLeft" activeCell="A8" sqref="A8"/>
      <selection pane="bottomRight" activeCell="B4" sqref="B4"/>
    </sheetView>
  </sheetViews>
  <sheetFormatPr defaultRowHeight="15"/>
  <cols>
    <col min="1" max="1" width="4.42578125" style="64" customWidth="1"/>
    <col min="2" max="2" width="13.42578125" style="75" customWidth="1"/>
    <col min="3" max="3" width="4.28515625" style="75" customWidth="1"/>
    <col min="4" max="4" width="23" style="75" customWidth="1"/>
    <col min="5" max="5" width="24.28515625" style="76" customWidth="1"/>
  </cols>
  <sheetData>
    <row r="1" spans="1:5" ht="23.25" customHeight="1" thickBot="1">
      <c r="B1" s="65" t="s">
        <v>558</v>
      </c>
    </row>
    <row r="2" spans="1:5" ht="27.75" customHeight="1" thickBot="1">
      <c r="B2" s="66" t="s">
        <v>1</v>
      </c>
      <c r="C2" s="67" t="s">
        <v>2</v>
      </c>
      <c r="D2" s="67" t="s">
        <v>3</v>
      </c>
      <c r="E2" s="68" t="s">
        <v>559</v>
      </c>
    </row>
    <row r="3" spans="1:5" ht="27.75" customHeight="1">
      <c r="A3" s="64">
        <v>1</v>
      </c>
      <c r="B3" s="77" t="s">
        <v>5</v>
      </c>
      <c r="C3" s="78">
        <v>1</v>
      </c>
      <c r="D3" s="77" t="s">
        <v>6</v>
      </c>
      <c r="E3" s="79" t="s">
        <v>607</v>
      </c>
    </row>
    <row r="4" spans="1:5" ht="27.75" customHeight="1">
      <c r="A4" s="64">
        <v>2</v>
      </c>
      <c r="B4" s="80" t="s">
        <v>24</v>
      </c>
      <c r="C4" s="81">
        <v>1</v>
      </c>
      <c r="D4" s="80" t="s">
        <v>25</v>
      </c>
      <c r="E4" s="82" t="s">
        <v>608</v>
      </c>
    </row>
    <row r="5" spans="1:5" ht="27.75" customHeight="1">
      <c r="A5" s="64">
        <v>3</v>
      </c>
      <c r="B5" s="80" t="s">
        <v>27</v>
      </c>
      <c r="C5" s="81">
        <v>1</v>
      </c>
      <c r="D5" s="80" t="s">
        <v>28</v>
      </c>
      <c r="E5" s="82" t="s">
        <v>609</v>
      </c>
    </row>
    <row r="6" spans="1:5" ht="27.75" customHeight="1">
      <c r="A6" s="64">
        <v>4</v>
      </c>
      <c r="B6" s="80" t="s">
        <v>27</v>
      </c>
      <c r="C6" s="81">
        <v>1</v>
      </c>
      <c r="D6" s="80" t="s">
        <v>30</v>
      </c>
      <c r="E6" s="82" t="s">
        <v>560</v>
      </c>
    </row>
    <row r="7" spans="1:5" ht="27.75" customHeight="1">
      <c r="A7" s="64">
        <v>5</v>
      </c>
      <c r="B7" s="80" t="s">
        <v>32</v>
      </c>
      <c r="C7" s="81">
        <v>1</v>
      </c>
      <c r="D7" s="80" t="s">
        <v>33</v>
      </c>
      <c r="E7" s="82" t="s">
        <v>610</v>
      </c>
    </row>
    <row r="8" spans="1:5" ht="27.75" customHeight="1">
      <c r="A8" s="64">
        <v>6</v>
      </c>
      <c r="B8" s="80" t="s">
        <v>32</v>
      </c>
      <c r="C8" s="81">
        <v>1</v>
      </c>
      <c r="D8" s="80" t="s">
        <v>35</v>
      </c>
      <c r="E8" s="82" t="s">
        <v>611</v>
      </c>
    </row>
    <row r="9" spans="1:5" ht="27.75" customHeight="1">
      <c r="A9" s="64">
        <v>7</v>
      </c>
      <c r="B9" s="80" t="s">
        <v>57</v>
      </c>
      <c r="C9" s="81">
        <v>1</v>
      </c>
      <c r="D9" s="80" t="s">
        <v>58</v>
      </c>
      <c r="E9" s="82" t="s">
        <v>609</v>
      </c>
    </row>
    <row r="10" spans="1:5" ht="27.75" customHeight="1">
      <c r="A10" s="64">
        <v>8</v>
      </c>
      <c r="B10" s="80" t="s">
        <v>57</v>
      </c>
      <c r="C10" s="81">
        <v>1</v>
      </c>
      <c r="D10" s="80" t="s">
        <v>60</v>
      </c>
      <c r="E10" s="82" t="s">
        <v>612</v>
      </c>
    </row>
    <row r="11" spans="1:5" ht="27.75" customHeight="1">
      <c r="A11" s="64">
        <v>9</v>
      </c>
      <c r="B11" s="80" t="s">
        <v>57</v>
      </c>
      <c r="C11" s="81">
        <v>1</v>
      </c>
      <c r="D11" s="80" t="s">
        <v>62</v>
      </c>
      <c r="E11" s="82" t="s">
        <v>613</v>
      </c>
    </row>
    <row r="12" spans="1:5" ht="27.75" customHeight="1">
      <c r="A12" s="64">
        <v>10</v>
      </c>
      <c r="B12" s="80" t="s">
        <v>88</v>
      </c>
      <c r="C12" s="81">
        <v>1</v>
      </c>
      <c r="D12" s="80" t="s">
        <v>89</v>
      </c>
      <c r="E12" s="82" t="s">
        <v>610</v>
      </c>
    </row>
    <row r="13" spans="1:5" ht="27.75" customHeight="1">
      <c r="A13" s="64">
        <v>11</v>
      </c>
      <c r="B13" s="80" t="s">
        <v>88</v>
      </c>
      <c r="C13" s="81">
        <v>1</v>
      </c>
      <c r="D13" s="80" t="s">
        <v>91</v>
      </c>
      <c r="E13" s="82" t="s">
        <v>561</v>
      </c>
    </row>
    <row r="14" spans="1:5" ht="27.75" customHeight="1">
      <c r="A14" s="64">
        <v>12</v>
      </c>
      <c r="B14" s="80" t="s">
        <v>88</v>
      </c>
      <c r="C14" s="81">
        <v>1</v>
      </c>
      <c r="D14" s="80" t="s">
        <v>93</v>
      </c>
      <c r="E14" s="82" t="s">
        <v>561</v>
      </c>
    </row>
    <row r="15" spans="1:5" ht="27.75" customHeight="1">
      <c r="A15" s="64">
        <v>13</v>
      </c>
      <c r="B15" s="80" t="s">
        <v>100</v>
      </c>
      <c r="C15" s="81">
        <v>1</v>
      </c>
      <c r="D15" s="80" t="s">
        <v>101</v>
      </c>
      <c r="E15" s="82" t="s">
        <v>610</v>
      </c>
    </row>
    <row r="16" spans="1:5" ht="27.75" customHeight="1">
      <c r="A16" s="64">
        <v>14</v>
      </c>
      <c r="B16" s="80" t="s">
        <v>103</v>
      </c>
      <c r="C16" s="81">
        <v>1</v>
      </c>
      <c r="D16" s="80" t="s">
        <v>104</v>
      </c>
      <c r="E16" s="82" t="s">
        <v>613</v>
      </c>
    </row>
    <row r="17" spans="1:5" ht="27.75" customHeight="1">
      <c r="A17" s="64">
        <v>15</v>
      </c>
      <c r="B17" s="80" t="s">
        <v>119</v>
      </c>
      <c r="C17" s="81">
        <v>1</v>
      </c>
      <c r="D17" s="80" t="s">
        <v>120</v>
      </c>
      <c r="E17" s="82" t="s">
        <v>614</v>
      </c>
    </row>
    <row r="18" spans="1:5" ht="27.75" customHeight="1">
      <c r="A18" s="64">
        <v>16</v>
      </c>
      <c r="B18" s="80" t="s">
        <v>119</v>
      </c>
      <c r="C18" s="81">
        <v>1</v>
      </c>
      <c r="D18" s="80" t="s">
        <v>122</v>
      </c>
      <c r="E18" s="82" t="s">
        <v>611</v>
      </c>
    </row>
    <row r="19" spans="1:5" ht="27.75" customHeight="1">
      <c r="A19" s="64">
        <v>17</v>
      </c>
      <c r="B19" s="80" t="s">
        <v>119</v>
      </c>
      <c r="C19" s="81">
        <v>1</v>
      </c>
      <c r="D19" s="80" t="s">
        <v>124</v>
      </c>
      <c r="E19" s="82" t="s">
        <v>615</v>
      </c>
    </row>
    <row r="20" spans="1:5" ht="27.75" customHeight="1">
      <c r="A20" s="64">
        <v>18</v>
      </c>
      <c r="B20" s="80" t="s">
        <v>184</v>
      </c>
      <c r="C20" s="81">
        <v>1</v>
      </c>
      <c r="D20" s="80" t="s">
        <v>185</v>
      </c>
      <c r="E20" s="82" t="s">
        <v>616</v>
      </c>
    </row>
    <row r="21" spans="1:5" ht="27.75" customHeight="1">
      <c r="A21" s="64">
        <v>19</v>
      </c>
      <c r="B21" s="80" t="s">
        <v>184</v>
      </c>
      <c r="C21" s="81">
        <v>1</v>
      </c>
      <c r="D21" s="80" t="s">
        <v>187</v>
      </c>
      <c r="E21" s="82" t="s">
        <v>617</v>
      </c>
    </row>
    <row r="22" spans="1:5" ht="27.75" customHeight="1">
      <c r="A22" s="64">
        <v>20</v>
      </c>
      <c r="B22" s="80" t="s">
        <v>184</v>
      </c>
      <c r="C22" s="81">
        <v>1</v>
      </c>
      <c r="D22" s="80" t="s">
        <v>189</v>
      </c>
      <c r="E22" s="82" t="s">
        <v>613</v>
      </c>
    </row>
    <row r="23" spans="1:5" ht="27.75" customHeight="1">
      <c r="A23" s="64">
        <v>21</v>
      </c>
      <c r="B23" s="80" t="s">
        <v>184</v>
      </c>
      <c r="C23" s="81">
        <v>1</v>
      </c>
      <c r="D23" s="80" t="s">
        <v>191</v>
      </c>
      <c r="E23" s="82" t="s">
        <v>618</v>
      </c>
    </row>
    <row r="24" spans="1:5" ht="27.75" customHeight="1">
      <c r="A24" s="64">
        <v>22</v>
      </c>
      <c r="B24" s="80" t="s">
        <v>196</v>
      </c>
      <c r="C24" s="81">
        <v>1</v>
      </c>
      <c r="D24" s="80" t="s">
        <v>197</v>
      </c>
      <c r="E24" s="82" t="s">
        <v>619</v>
      </c>
    </row>
    <row r="25" spans="1:5" ht="27.75" customHeight="1">
      <c r="A25" s="64">
        <v>23</v>
      </c>
      <c r="B25" s="80" t="s">
        <v>196</v>
      </c>
      <c r="C25" s="81">
        <v>1</v>
      </c>
      <c r="D25" s="80" t="s">
        <v>199</v>
      </c>
      <c r="E25" s="82" t="s">
        <v>562</v>
      </c>
    </row>
    <row r="26" spans="1:5" ht="27.75" customHeight="1">
      <c r="A26" s="64">
        <v>24</v>
      </c>
      <c r="B26" s="80" t="s">
        <v>201</v>
      </c>
      <c r="C26" s="81">
        <v>1</v>
      </c>
      <c r="D26" s="80" t="s">
        <v>202</v>
      </c>
      <c r="E26" s="82" t="s">
        <v>620</v>
      </c>
    </row>
    <row r="27" spans="1:5" ht="27.75" customHeight="1">
      <c r="A27" s="64">
        <v>25</v>
      </c>
      <c r="B27" s="80" t="s">
        <v>250</v>
      </c>
      <c r="C27" s="81">
        <v>1</v>
      </c>
      <c r="D27" s="80" t="s">
        <v>251</v>
      </c>
      <c r="E27" s="82" t="s">
        <v>621</v>
      </c>
    </row>
    <row r="28" spans="1:5" ht="27.75" customHeight="1">
      <c r="A28" s="64">
        <v>26</v>
      </c>
      <c r="B28" s="80" t="s">
        <v>274</v>
      </c>
      <c r="C28" s="81">
        <v>1</v>
      </c>
      <c r="D28" s="80" t="s">
        <v>275</v>
      </c>
      <c r="E28" s="82" t="s">
        <v>622</v>
      </c>
    </row>
    <row r="29" spans="1:5" ht="27.75" customHeight="1">
      <c r="A29" s="64">
        <v>27</v>
      </c>
      <c r="B29" s="80" t="s">
        <v>274</v>
      </c>
      <c r="C29" s="81">
        <v>1</v>
      </c>
      <c r="D29" s="80" t="s">
        <v>277</v>
      </c>
      <c r="E29" s="82" t="s">
        <v>623</v>
      </c>
    </row>
    <row r="30" spans="1:5" ht="27.75" customHeight="1">
      <c r="A30" s="64">
        <v>28</v>
      </c>
      <c r="B30" s="80" t="s">
        <v>274</v>
      </c>
      <c r="C30" s="81">
        <v>1</v>
      </c>
      <c r="D30" s="80" t="s">
        <v>279</v>
      </c>
      <c r="E30" s="82" t="s">
        <v>624</v>
      </c>
    </row>
    <row r="31" spans="1:5" ht="27.75" customHeight="1">
      <c r="A31" s="64">
        <v>29</v>
      </c>
      <c r="B31" s="80" t="s">
        <v>44</v>
      </c>
      <c r="C31" s="81">
        <v>2</v>
      </c>
      <c r="D31" s="80" t="s">
        <v>45</v>
      </c>
      <c r="E31" s="82" t="s">
        <v>625</v>
      </c>
    </row>
    <row r="32" spans="1:5" ht="27.75" customHeight="1">
      <c r="A32" s="64">
        <v>30</v>
      </c>
      <c r="B32" s="80" t="s">
        <v>44</v>
      </c>
      <c r="C32" s="81">
        <v>2</v>
      </c>
      <c r="D32" s="80" t="s">
        <v>47</v>
      </c>
      <c r="E32" s="82" t="s">
        <v>626</v>
      </c>
    </row>
    <row r="33" spans="1:5" ht="27.75" customHeight="1">
      <c r="A33" s="64">
        <v>31</v>
      </c>
      <c r="B33" s="80" t="s">
        <v>52</v>
      </c>
      <c r="C33" s="81">
        <v>2</v>
      </c>
      <c r="D33" s="80" t="s">
        <v>53</v>
      </c>
      <c r="E33" s="82" t="s">
        <v>627</v>
      </c>
    </row>
    <row r="34" spans="1:5" ht="27.75" customHeight="1">
      <c r="A34" s="64">
        <v>32</v>
      </c>
      <c r="B34" s="80" t="s">
        <v>52</v>
      </c>
      <c r="C34" s="81">
        <v>2</v>
      </c>
      <c r="D34" s="80" t="s">
        <v>55</v>
      </c>
      <c r="E34" s="82" t="s">
        <v>563</v>
      </c>
    </row>
    <row r="35" spans="1:5" ht="27.75" customHeight="1">
      <c r="A35" s="64">
        <v>33</v>
      </c>
      <c r="B35" s="80" t="s">
        <v>95</v>
      </c>
      <c r="C35" s="81">
        <v>2</v>
      </c>
      <c r="D35" s="80" t="s">
        <v>96</v>
      </c>
      <c r="E35" s="82" t="s">
        <v>561</v>
      </c>
    </row>
    <row r="36" spans="1:5" ht="27.75" customHeight="1">
      <c r="A36" s="64">
        <v>34</v>
      </c>
      <c r="B36" s="80" t="s">
        <v>95</v>
      </c>
      <c r="C36" s="81">
        <v>2</v>
      </c>
      <c r="D36" s="80" t="s">
        <v>98</v>
      </c>
      <c r="E36" s="82" t="s">
        <v>625</v>
      </c>
    </row>
    <row r="37" spans="1:5" ht="27.75" customHeight="1">
      <c r="A37" s="64">
        <v>35</v>
      </c>
      <c r="B37" s="80" t="s">
        <v>106</v>
      </c>
      <c r="C37" s="81">
        <v>2</v>
      </c>
      <c r="D37" s="80" t="s">
        <v>107</v>
      </c>
      <c r="E37" s="82" t="s">
        <v>628</v>
      </c>
    </row>
    <row r="38" spans="1:5" ht="27.75" customHeight="1">
      <c r="A38" s="64">
        <v>36</v>
      </c>
      <c r="B38" s="80" t="s">
        <v>106</v>
      </c>
      <c r="C38" s="81">
        <v>2</v>
      </c>
      <c r="D38" s="80" t="s">
        <v>109</v>
      </c>
      <c r="E38" s="82" t="s">
        <v>564</v>
      </c>
    </row>
    <row r="39" spans="1:5" ht="27.75" customHeight="1">
      <c r="A39" s="64">
        <v>37</v>
      </c>
      <c r="B39" s="80" t="s">
        <v>111</v>
      </c>
      <c r="C39" s="81">
        <v>2</v>
      </c>
      <c r="D39" s="80" t="s">
        <v>112</v>
      </c>
      <c r="E39" s="82" t="s">
        <v>629</v>
      </c>
    </row>
    <row r="40" spans="1:5" ht="27.75" customHeight="1">
      <c r="A40" s="64">
        <v>38</v>
      </c>
      <c r="B40" s="80" t="s">
        <v>111</v>
      </c>
      <c r="C40" s="81">
        <v>2</v>
      </c>
      <c r="D40" s="80" t="s">
        <v>114</v>
      </c>
      <c r="E40" s="82" t="s">
        <v>630</v>
      </c>
    </row>
    <row r="41" spans="1:5" ht="27.75" customHeight="1">
      <c r="A41" s="64">
        <v>39</v>
      </c>
      <c r="B41" s="80" t="s">
        <v>111</v>
      </c>
      <c r="C41" s="81">
        <v>2</v>
      </c>
      <c r="D41" s="80" t="s">
        <v>116</v>
      </c>
      <c r="E41" s="82" t="s">
        <v>563</v>
      </c>
    </row>
    <row r="42" spans="1:5" ht="27.75" customHeight="1">
      <c r="A42" s="64">
        <v>40</v>
      </c>
      <c r="B42" s="80" t="s">
        <v>111</v>
      </c>
      <c r="C42" s="81">
        <v>2</v>
      </c>
      <c r="D42" s="80" t="s">
        <v>117</v>
      </c>
      <c r="E42" s="82" t="s">
        <v>631</v>
      </c>
    </row>
    <row r="43" spans="1:5" ht="27.75" customHeight="1">
      <c r="A43" s="64">
        <v>41</v>
      </c>
      <c r="B43" s="80" t="s">
        <v>150</v>
      </c>
      <c r="C43" s="81">
        <v>2</v>
      </c>
      <c r="D43" s="80" t="s">
        <v>151</v>
      </c>
      <c r="E43" s="82" t="s">
        <v>632</v>
      </c>
    </row>
    <row r="44" spans="1:5" ht="27.75" customHeight="1">
      <c r="A44" s="64">
        <v>42</v>
      </c>
      <c r="B44" s="80" t="s">
        <v>150</v>
      </c>
      <c r="C44" s="81">
        <v>2</v>
      </c>
      <c r="D44" s="80" t="s">
        <v>153</v>
      </c>
      <c r="E44" s="82" t="s">
        <v>564</v>
      </c>
    </row>
    <row r="45" spans="1:5" ht="27.75" customHeight="1">
      <c r="A45" s="64">
        <v>43</v>
      </c>
      <c r="B45" s="80" t="s">
        <v>150</v>
      </c>
      <c r="C45" s="81">
        <v>2</v>
      </c>
      <c r="D45" s="80" t="s">
        <v>155</v>
      </c>
      <c r="E45" s="82" t="s">
        <v>610</v>
      </c>
    </row>
    <row r="46" spans="1:5" ht="27.75" customHeight="1">
      <c r="A46" s="64">
        <v>44</v>
      </c>
      <c r="B46" s="80" t="s">
        <v>164</v>
      </c>
      <c r="C46" s="81">
        <v>2</v>
      </c>
      <c r="D46" s="80" t="s">
        <v>165</v>
      </c>
      <c r="E46" s="82" t="s">
        <v>633</v>
      </c>
    </row>
    <row r="47" spans="1:5" ht="27.75" customHeight="1">
      <c r="A47" s="64">
        <v>45</v>
      </c>
      <c r="B47" s="80" t="s">
        <v>164</v>
      </c>
      <c r="C47" s="81">
        <v>2</v>
      </c>
      <c r="D47" s="80" t="s">
        <v>167</v>
      </c>
      <c r="E47" s="82" t="s">
        <v>563</v>
      </c>
    </row>
    <row r="48" spans="1:5" ht="27.75" customHeight="1">
      <c r="A48" s="64">
        <v>46</v>
      </c>
      <c r="B48" s="80" t="s">
        <v>164</v>
      </c>
      <c r="C48" s="81">
        <v>2</v>
      </c>
      <c r="D48" s="80" t="s">
        <v>169</v>
      </c>
      <c r="E48" s="82" t="s">
        <v>610</v>
      </c>
    </row>
    <row r="49" spans="1:5" ht="27.75" customHeight="1">
      <c r="A49" s="64">
        <v>47</v>
      </c>
      <c r="B49" s="80" t="s">
        <v>634</v>
      </c>
      <c r="C49" s="81">
        <v>2</v>
      </c>
      <c r="D49" s="80" t="s">
        <v>210</v>
      </c>
      <c r="E49" s="82" t="s">
        <v>635</v>
      </c>
    </row>
    <row r="50" spans="1:5" ht="27.75" customHeight="1">
      <c r="A50" s="64">
        <v>48</v>
      </c>
      <c r="B50" s="80" t="s">
        <v>634</v>
      </c>
      <c r="C50" s="81">
        <v>2</v>
      </c>
      <c r="D50" s="80" t="s">
        <v>212</v>
      </c>
      <c r="E50" s="82" t="s">
        <v>563</v>
      </c>
    </row>
    <row r="51" spans="1:5" ht="27.75" customHeight="1">
      <c r="A51" s="64">
        <v>49</v>
      </c>
      <c r="B51" s="80" t="s">
        <v>634</v>
      </c>
      <c r="C51" s="81">
        <v>2</v>
      </c>
      <c r="D51" s="80" t="s">
        <v>214</v>
      </c>
      <c r="E51" s="82" t="s">
        <v>636</v>
      </c>
    </row>
    <row r="52" spans="1:5" ht="27.75" customHeight="1">
      <c r="A52" s="64">
        <v>50</v>
      </c>
      <c r="B52" s="80" t="s">
        <v>634</v>
      </c>
      <c r="C52" s="81">
        <v>2</v>
      </c>
      <c r="D52" s="80" t="s">
        <v>216</v>
      </c>
      <c r="E52" s="82" t="s">
        <v>637</v>
      </c>
    </row>
    <row r="53" spans="1:5" ht="27.75" customHeight="1">
      <c r="A53" s="64">
        <v>51</v>
      </c>
      <c r="B53" s="80" t="s">
        <v>634</v>
      </c>
      <c r="C53" s="81">
        <v>2</v>
      </c>
      <c r="D53" s="80" t="s">
        <v>218</v>
      </c>
      <c r="E53" s="82" t="s">
        <v>563</v>
      </c>
    </row>
    <row r="54" spans="1:5" ht="27.75" customHeight="1">
      <c r="A54" s="64">
        <v>52</v>
      </c>
      <c r="B54" s="80" t="s">
        <v>634</v>
      </c>
      <c r="C54" s="81">
        <v>2</v>
      </c>
      <c r="D54" s="80" t="s">
        <v>220</v>
      </c>
      <c r="E54" s="82" t="s">
        <v>638</v>
      </c>
    </row>
    <row r="55" spans="1:5" ht="27.75" customHeight="1">
      <c r="A55" s="64">
        <v>53</v>
      </c>
      <c r="B55" s="80" t="s">
        <v>451</v>
      </c>
      <c r="C55" s="81">
        <v>2</v>
      </c>
      <c r="D55" s="80" t="s">
        <v>222</v>
      </c>
      <c r="E55" s="82" t="s">
        <v>565</v>
      </c>
    </row>
    <row r="56" spans="1:5" ht="27.75" customHeight="1">
      <c r="A56" s="64">
        <v>54</v>
      </c>
      <c r="B56" s="80" t="s">
        <v>451</v>
      </c>
      <c r="C56" s="81">
        <v>2</v>
      </c>
      <c r="D56" s="80" t="s">
        <v>639</v>
      </c>
      <c r="E56" s="82" t="s">
        <v>564</v>
      </c>
    </row>
    <row r="57" spans="1:5" ht="27.75" customHeight="1">
      <c r="A57" s="64">
        <v>55</v>
      </c>
      <c r="B57" s="80" t="s">
        <v>451</v>
      </c>
      <c r="C57" s="81">
        <v>2</v>
      </c>
      <c r="D57" s="80" t="s">
        <v>226</v>
      </c>
      <c r="E57" s="82" t="s">
        <v>566</v>
      </c>
    </row>
    <row r="58" spans="1:5" ht="27.75" customHeight="1">
      <c r="A58" s="64">
        <v>56</v>
      </c>
      <c r="B58" s="80" t="s">
        <v>228</v>
      </c>
      <c r="C58" s="81">
        <v>2</v>
      </c>
      <c r="D58" s="80" t="s">
        <v>229</v>
      </c>
      <c r="E58" s="82" t="s">
        <v>563</v>
      </c>
    </row>
    <row r="59" spans="1:5" ht="27.75" customHeight="1">
      <c r="A59" s="64">
        <v>57</v>
      </c>
      <c r="B59" s="80" t="s">
        <v>228</v>
      </c>
      <c r="C59" s="81">
        <v>2</v>
      </c>
      <c r="D59" s="80" t="s">
        <v>231</v>
      </c>
      <c r="E59" s="82" t="s">
        <v>565</v>
      </c>
    </row>
    <row r="60" spans="1:5" ht="27.75" customHeight="1">
      <c r="A60" s="64">
        <v>58</v>
      </c>
      <c r="B60" s="80" t="s">
        <v>233</v>
      </c>
      <c r="C60" s="81">
        <v>2</v>
      </c>
      <c r="D60" s="80" t="s">
        <v>234</v>
      </c>
      <c r="E60" s="82" t="s">
        <v>640</v>
      </c>
    </row>
    <row r="61" spans="1:5" ht="27.75" customHeight="1">
      <c r="A61" s="64">
        <v>59</v>
      </c>
      <c r="B61" s="80" t="s">
        <v>233</v>
      </c>
      <c r="C61" s="81">
        <v>2</v>
      </c>
      <c r="D61" s="80" t="s">
        <v>236</v>
      </c>
      <c r="E61" s="82" t="s">
        <v>641</v>
      </c>
    </row>
    <row r="62" spans="1:5" ht="27.75" customHeight="1">
      <c r="A62" s="64">
        <v>60</v>
      </c>
      <c r="B62" s="80" t="s">
        <v>253</v>
      </c>
      <c r="C62" s="81">
        <v>2</v>
      </c>
      <c r="D62" s="80" t="s">
        <v>254</v>
      </c>
      <c r="E62" s="82" t="s">
        <v>642</v>
      </c>
    </row>
    <row r="63" spans="1:5" ht="27.75" customHeight="1">
      <c r="A63" s="64">
        <v>61</v>
      </c>
      <c r="B63" s="80" t="s">
        <v>253</v>
      </c>
      <c r="C63" s="81">
        <v>2</v>
      </c>
      <c r="D63" s="80" t="s">
        <v>256</v>
      </c>
      <c r="E63" s="82" t="s">
        <v>563</v>
      </c>
    </row>
    <row r="64" spans="1:5" ht="27.75" customHeight="1">
      <c r="A64" s="64">
        <v>62</v>
      </c>
      <c r="B64" s="80" t="s">
        <v>253</v>
      </c>
      <c r="C64" s="81">
        <v>2</v>
      </c>
      <c r="D64" s="80" t="s">
        <v>258</v>
      </c>
      <c r="E64" s="82" t="s">
        <v>643</v>
      </c>
    </row>
    <row r="65" spans="1:5" ht="27.75" customHeight="1">
      <c r="A65" s="64">
        <v>63</v>
      </c>
      <c r="B65" s="80" t="s">
        <v>253</v>
      </c>
      <c r="C65" s="81">
        <v>2</v>
      </c>
      <c r="D65" s="80" t="s">
        <v>260</v>
      </c>
      <c r="E65" s="82" t="s">
        <v>560</v>
      </c>
    </row>
    <row r="66" spans="1:5" ht="27.75" customHeight="1">
      <c r="A66" s="64">
        <v>64</v>
      </c>
      <c r="B66" s="80" t="s">
        <v>253</v>
      </c>
      <c r="C66" s="81">
        <v>2</v>
      </c>
      <c r="D66" s="80" t="s">
        <v>153</v>
      </c>
      <c r="E66" s="82" t="s">
        <v>644</v>
      </c>
    </row>
    <row r="67" spans="1:5" ht="27.75" customHeight="1">
      <c r="A67" s="64">
        <v>65</v>
      </c>
      <c r="B67" s="80" t="s">
        <v>253</v>
      </c>
      <c r="C67" s="81">
        <v>2</v>
      </c>
      <c r="D67" s="80" t="s">
        <v>263</v>
      </c>
      <c r="E67" s="82" t="s">
        <v>645</v>
      </c>
    </row>
    <row r="68" spans="1:5" ht="27.75" customHeight="1">
      <c r="A68" s="64">
        <v>66</v>
      </c>
      <c r="B68" s="69" t="s">
        <v>253</v>
      </c>
      <c r="C68" s="70">
        <v>2</v>
      </c>
      <c r="D68" s="73" t="s">
        <v>265</v>
      </c>
      <c r="E68" s="72" t="s">
        <v>567</v>
      </c>
    </row>
    <row r="69" spans="1:5" ht="20.100000000000001" customHeight="1">
      <c r="A69" s="64">
        <v>67</v>
      </c>
      <c r="B69" s="69" t="s">
        <v>267</v>
      </c>
      <c r="C69" s="70">
        <v>2</v>
      </c>
      <c r="D69" s="71" t="s">
        <v>268</v>
      </c>
      <c r="E69" s="72" t="s">
        <v>568</v>
      </c>
    </row>
    <row r="70" spans="1:5" ht="20.100000000000001" customHeight="1">
      <c r="A70" s="64">
        <v>68</v>
      </c>
      <c r="B70" s="69" t="s">
        <v>267</v>
      </c>
      <c r="C70" s="70">
        <v>2</v>
      </c>
      <c r="D70" s="71" t="s">
        <v>270</v>
      </c>
      <c r="E70" s="72" t="s">
        <v>569</v>
      </c>
    </row>
    <row r="71" spans="1:5" ht="20.100000000000001" customHeight="1">
      <c r="A71" s="64">
        <v>69</v>
      </c>
      <c r="B71" s="69" t="s">
        <v>267</v>
      </c>
      <c r="C71" s="70">
        <v>2</v>
      </c>
      <c r="D71" s="71" t="s">
        <v>272</v>
      </c>
      <c r="E71" s="72" t="s">
        <v>557</v>
      </c>
    </row>
    <row r="72" spans="1:5" ht="20.100000000000001" customHeight="1">
      <c r="A72" s="64">
        <v>70</v>
      </c>
      <c r="B72" s="69" t="s">
        <v>280</v>
      </c>
      <c r="C72" s="70">
        <v>2</v>
      </c>
      <c r="D72" s="71" t="s">
        <v>281</v>
      </c>
      <c r="E72" s="72" t="s">
        <v>570</v>
      </c>
    </row>
    <row r="73" spans="1:5" ht="20.100000000000001" customHeight="1">
      <c r="A73" s="64">
        <v>71</v>
      </c>
      <c r="B73" s="69" t="s">
        <v>280</v>
      </c>
      <c r="C73" s="70">
        <v>2</v>
      </c>
      <c r="D73" s="71" t="s">
        <v>283</v>
      </c>
      <c r="E73" s="72" t="s">
        <v>571</v>
      </c>
    </row>
    <row r="74" spans="1:5" ht="20.100000000000001" customHeight="1">
      <c r="A74" s="64">
        <v>72</v>
      </c>
      <c r="B74" s="69" t="s">
        <v>280</v>
      </c>
      <c r="C74" s="70">
        <v>2</v>
      </c>
      <c r="D74" s="71" t="s">
        <v>285</v>
      </c>
      <c r="E74" s="72" t="s">
        <v>572</v>
      </c>
    </row>
    <row r="75" spans="1:5" ht="20.100000000000001" customHeight="1">
      <c r="A75" s="64">
        <v>73</v>
      </c>
      <c r="B75" s="69" t="s">
        <v>280</v>
      </c>
      <c r="C75" s="70">
        <v>2</v>
      </c>
      <c r="D75" s="71" t="s">
        <v>287</v>
      </c>
      <c r="E75" s="72" t="s">
        <v>573</v>
      </c>
    </row>
    <row r="76" spans="1:5" ht="20.100000000000001" customHeight="1">
      <c r="A76" s="64">
        <v>74</v>
      </c>
      <c r="B76" s="69" t="s">
        <v>280</v>
      </c>
      <c r="C76" s="70">
        <v>2</v>
      </c>
      <c r="D76" s="71" t="s">
        <v>289</v>
      </c>
      <c r="E76" s="72" t="s">
        <v>561</v>
      </c>
    </row>
    <row r="77" spans="1:5" ht="20.100000000000001" customHeight="1">
      <c r="A77" s="64">
        <v>75</v>
      </c>
      <c r="B77" s="69" t="s">
        <v>280</v>
      </c>
      <c r="C77" s="70">
        <v>2</v>
      </c>
      <c r="D77" s="71" t="s">
        <v>291</v>
      </c>
      <c r="E77" s="72" t="s">
        <v>563</v>
      </c>
    </row>
    <row r="78" spans="1:5" ht="20.100000000000001" customHeight="1">
      <c r="A78" s="64">
        <v>76</v>
      </c>
      <c r="B78" s="69" t="s">
        <v>280</v>
      </c>
      <c r="C78" s="70">
        <v>2</v>
      </c>
      <c r="D78" s="71" t="s">
        <v>293</v>
      </c>
      <c r="E78" s="72" t="s">
        <v>561</v>
      </c>
    </row>
    <row r="79" spans="1:5" ht="20.100000000000001" customHeight="1">
      <c r="A79" s="64">
        <v>77</v>
      </c>
      <c r="B79" s="69" t="s">
        <v>280</v>
      </c>
      <c r="C79" s="70">
        <v>2</v>
      </c>
      <c r="D79" s="71" t="s">
        <v>295</v>
      </c>
      <c r="E79" s="72" t="s">
        <v>574</v>
      </c>
    </row>
    <row r="80" spans="1:5" ht="20.100000000000001" customHeight="1">
      <c r="A80" s="64">
        <v>78</v>
      </c>
      <c r="B80" s="69" t="s">
        <v>280</v>
      </c>
      <c r="C80" s="70">
        <v>2</v>
      </c>
      <c r="D80" s="71" t="s">
        <v>297</v>
      </c>
      <c r="E80" s="72" t="s">
        <v>575</v>
      </c>
    </row>
    <row r="81" spans="1:5" ht="20.100000000000001" customHeight="1">
      <c r="A81" s="64">
        <v>79</v>
      </c>
      <c r="B81" s="69" t="s">
        <v>8</v>
      </c>
      <c r="C81" s="70">
        <v>3</v>
      </c>
      <c r="D81" s="71" t="s">
        <v>9</v>
      </c>
      <c r="E81" s="74" t="s">
        <v>576</v>
      </c>
    </row>
    <row r="82" spans="1:5" ht="20.100000000000001" customHeight="1">
      <c r="A82" s="64">
        <v>80</v>
      </c>
      <c r="B82" s="69" t="s">
        <v>8</v>
      </c>
      <c r="C82" s="70">
        <v>3</v>
      </c>
      <c r="D82" s="71" t="s">
        <v>11</v>
      </c>
      <c r="E82" s="72" t="s">
        <v>561</v>
      </c>
    </row>
    <row r="83" spans="1:5" ht="20.100000000000001" customHeight="1">
      <c r="A83" s="64">
        <v>81</v>
      </c>
      <c r="B83" s="69" t="s">
        <v>8</v>
      </c>
      <c r="C83" s="70">
        <v>3</v>
      </c>
      <c r="D83" s="71" t="s">
        <v>13</v>
      </c>
      <c r="E83" s="74" t="s">
        <v>560</v>
      </c>
    </row>
    <row r="84" spans="1:5" ht="20.100000000000001" customHeight="1">
      <c r="A84" s="64">
        <v>82</v>
      </c>
      <c r="B84" s="69" t="s">
        <v>8</v>
      </c>
      <c r="C84" s="70">
        <v>3</v>
      </c>
      <c r="D84" s="71" t="s">
        <v>15</v>
      </c>
      <c r="E84" s="74" t="s">
        <v>577</v>
      </c>
    </row>
    <row r="85" spans="1:5" ht="20.100000000000001" customHeight="1">
      <c r="A85" s="64">
        <v>83</v>
      </c>
      <c r="B85" s="69" t="s">
        <v>17</v>
      </c>
      <c r="C85" s="70">
        <v>3</v>
      </c>
      <c r="D85" s="71" t="s">
        <v>18</v>
      </c>
      <c r="E85" s="74" t="s">
        <v>560</v>
      </c>
    </row>
    <row r="86" spans="1:5" ht="20.100000000000001" customHeight="1">
      <c r="A86" s="64">
        <v>84</v>
      </c>
      <c r="B86" s="69" t="s">
        <v>17</v>
      </c>
      <c r="C86" s="70">
        <v>3</v>
      </c>
      <c r="D86" s="71" t="s">
        <v>20</v>
      </c>
      <c r="E86" s="74" t="s">
        <v>578</v>
      </c>
    </row>
    <row r="87" spans="1:5" ht="20.100000000000001" customHeight="1">
      <c r="A87" s="64">
        <v>85</v>
      </c>
      <c r="B87" s="69" t="s">
        <v>17</v>
      </c>
      <c r="C87" s="70">
        <v>3</v>
      </c>
      <c r="D87" s="71" t="s">
        <v>22</v>
      </c>
      <c r="E87" s="74" t="s">
        <v>579</v>
      </c>
    </row>
    <row r="88" spans="1:5" ht="20.100000000000001" customHeight="1">
      <c r="A88" s="64">
        <v>86</v>
      </c>
      <c r="B88" s="69" t="s">
        <v>37</v>
      </c>
      <c r="C88" s="70">
        <v>3</v>
      </c>
      <c r="D88" s="71" t="s">
        <v>38</v>
      </c>
      <c r="E88" s="74" t="s">
        <v>580</v>
      </c>
    </row>
    <row r="89" spans="1:5" ht="20.100000000000001" customHeight="1">
      <c r="A89" s="64">
        <v>87</v>
      </c>
      <c r="B89" s="69" t="s">
        <v>37</v>
      </c>
      <c r="C89" s="70">
        <v>3</v>
      </c>
      <c r="D89" s="71" t="s">
        <v>40</v>
      </c>
      <c r="E89" s="74" t="s">
        <v>560</v>
      </c>
    </row>
    <row r="90" spans="1:5" ht="20.100000000000001" customHeight="1">
      <c r="A90" s="64">
        <v>88</v>
      </c>
      <c r="B90" s="69" t="s">
        <v>37</v>
      </c>
      <c r="C90" s="70">
        <v>3</v>
      </c>
      <c r="D90" s="71" t="s">
        <v>42</v>
      </c>
      <c r="E90" s="74" t="s">
        <v>560</v>
      </c>
    </row>
    <row r="91" spans="1:5" ht="20.100000000000001" customHeight="1">
      <c r="A91" s="64">
        <v>89</v>
      </c>
      <c r="B91" s="69" t="s">
        <v>49</v>
      </c>
      <c r="C91" s="70">
        <v>3</v>
      </c>
      <c r="D91" s="71" t="s">
        <v>50</v>
      </c>
      <c r="E91" s="74" t="s">
        <v>581</v>
      </c>
    </row>
    <row r="92" spans="1:5" ht="20.100000000000001" customHeight="1">
      <c r="A92" s="64">
        <v>90</v>
      </c>
      <c r="B92" s="69" t="s">
        <v>64</v>
      </c>
      <c r="C92" s="70">
        <v>3</v>
      </c>
      <c r="D92" s="71" t="s">
        <v>65</v>
      </c>
      <c r="E92" s="74" t="s">
        <v>582</v>
      </c>
    </row>
    <row r="93" spans="1:5" ht="20.100000000000001" customHeight="1">
      <c r="A93" s="64">
        <v>91</v>
      </c>
      <c r="B93" s="69" t="s">
        <v>64</v>
      </c>
      <c r="C93" s="70">
        <v>3</v>
      </c>
      <c r="D93" s="71" t="s">
        <v>67</v>
      </c>
      <c r="E93" s="74" t="s">
        <v>583</v>
      </c>
    </row>
    <row r="94" spans="1:5" ht="20.100000000000001" customHeight="1">
      <c r="A94" s="64">
        <v>92</v>
      </c>
      <c r="B94" s="69" t="s">
        <v>64</v>
      </c>
      <c r="C94" s="70">
        <v>3</v>
      </c>
      <c r="D94" s="71" t="s">
        <v>69</v>
      </c>
      <c r="E94" s="74" t="s">
        <v>584</v>
      </c>
    </row>
    <row r="95" spans="1:5" ht="20.100000000000001" customHeight="1">
      <c r="A95" s="64">
        <v>93</v>
      </c>
      <c r="B95" s="69" t="s">
        <v>64</v>
      </c>
      <c r="C95" s="70">
        <v>3</v>
      </c>
      <c r="D95" s="71" t="s">
        <v>71</v>
      </c>
      <c r="E95" s="74" t="s">
        <v>585</v>
      </c>
    </row>
    <row r="96" spans="1:5" ht="20.100000000000001" customHeight="1">
      <c r="A96" s="64">
        <v>94</v>
      </c>
      <c r="B96" s="69" t="s">
        <v>64</v>
      </c>
      <c r="C96" s="70">
        <v>3</v>
      </c>
      <c r="D96" s="71" t="s">
        <v>73</v>
      </c>
      <c r="E96" s="74" t="s">
        <v>582</v>
      </c>
    </row>
    <row r="97" spans="1:5" ht="20.100000000000001" customHeight="1">
      <c r="A97" s="64">
        <v>95</v>
      </c>
      <c r="B97" s="69" t="s">
        <v>75</v>
      </c>
      <c r="C97" s="70">
        <v>3</v>
      </c>
      <c r="D97" s="71" t="s">
        <v>76</v>
      </c>
      <c r="E97" s="74" t="s">
        <v>572</v>
      </c>
    </row>
    <row r="98" spans="1:5" ht="20.100000000000001" customHeight="1">
      <c r="A98" s="64">
        <v>96</v>
      </c>
      <c r="B98" s="69" t="s">
        <v>75</v>
      </c>
      <c r="C98" s="70">
        <v>3</v>
      </c>
      <c r="D98" s="71" t="s">
        <v>78</v>
      </c>
      <c r="E98" s="74" t="s">
        <v>582</v>
      </c>
    </row>
    <row r="99" spans="1:5" ht="20.100000000000001" customHeight="1">
      <c r="A99" s="64">
        <v>97</v>
      </c>
      <c r="B99" s="69" t="s">
        <v>75</v>
      </c>
      <c r="C99" s="70">
        <v>3</v>
      </c>
      <c r="D99" s="71" t="s">
        <v>80</v>
      </c>
      <c r="E99" s="74" t="s">
        <v>586</v>
      </c>
    </row>
    <row r="100" spans="1:5" ht="20.100000000000001" customHeight="1">
      <c r="A100" s="64">
        <v>98</v>
      </c>
      <c r="B100" s="69" t="s">
        <v>75</v>
      </c>
      <c r="C100" s="70">
        <v>3</v>
      </c>
      <c r="D100" s="71" t="s">
        <v>82</v>
      </c>
      <c r="E100" s="74" t="s">
        <v>565</v>
      </c>
    </row>
    <row r="101" spans="1:5" ht="21" customHeight="1">
      <c r="A101" s="64">
        <v>99</v>
      </c>
      <c r="B101" s="69" t="s">
        <v>75</v>
      </c>
      <c r="C101" s="70">
        <v>3</v>
      </c>
      <c r="D101" s="71" t="s">
        <v>84</v>
      </c>
      <c r="E101" s="74" t="s">
        <v>565</v>
      </c>
    </row>
    <row r="102" spans="1:5" ht="20.100000000000001" customHeight="1">
      <c r="A102" s="64">
        <v>100</v>
      </c>
      <c r="B102" s="69" t="s">
        <v>75</v>
      </c>
      <c r="C102" s="70">
        <v>3</v>
      </c>
      <c r="D102" s="71" t="s">
        <v>86</v>
      </c>
      <c r="E102" s="74" t="s">
        <v>565</v>
      </c>
    </row>
    <row r="103" spans="1:5" ht="20.100000000000001" customHeight="1">
      <c r="A103" s="64">
        <v>101</v>
      </c>
      <c r="B103" s="69" t="s">
        <v>126</v>
      </c>
      <c r="C103" s="70">
        <v>3</v>
      </c>
      <c r="D103" s="71" t="s">
        <v>127</v>
      </c>
      <c r="E103" s="74" t="s">
        <v>582</v>
      </c>
    </row>
    <row r="104" spans="1:5" ht="20.100000000000001" customHeight="1">
      <c r="A104" s="64">
        <v>102</v>
      </c>
      <c r="B104" s="69" t="s">
        <v>126</v>
      </c>
      <c r="C104" s="70">
        <v>3</v>
      </c>
      <c r="D104" s="71" t="s">
        <v>129</v>
      </c>
      <c r="E104" s="74" t="s">
        <v>565</v>
      </c>
    </row>
    <row r="105" spans="1:5" ht="20.100000000000001" customHeight="1">
      <c r="A105" s="64">
        <v>103</v>
      </c>
      <c r="B105" s="69" t="s">
        <v>131</v>
      </c>
      <c r="C105" s="70">
        <v>3</v>
      </c>
      <c r="D105" s="71" t="s">
        <v>132</v>
      </c>
      <c r="E105" s="74" t="s">
        <v>560</v>
      </c>
    </row>
    <row r="106" spans="1:5" ht="19.5" customHeight="1">
      <c r="A106" s="64">
        <v>104</v>
      </c>
      <c r="B106" s="69" t="s">
        <v>131</v>
      </c>
      <c r="C106" s="70">
        <v>3</v>
      </c>
      <c r="D106" s="71" t="s">
        <v>134</v>
      </c>
      <c r="E106" s="74" t="s">
        <v>587</v>
      </c>
    </row>
    <row r="107" spans="1:5" ht="20.100000000000001" customHeight="1">
      <c r="A107" s="64">
        <v>105</v>
      </c>
      <c r="B107" s="69" t="s">
        <v>136</v>
      </c>
      <c r="C107" s="70">
        <v>3</v>
      </c>
      <c r="D107" s="71" t="s">
        <v>137</v>
      </c>
      <c r="E107" s="74" t="s">
        <v>588</v>
      </c>
    </row>
    <row r="108" spans="1:5" ht="20.100000000000001" customHeight="1">
      <c r="A108" s="64">
        <v>106</v>
      </c>
      <c r="B108" s="69" t="s">
        <v>136</v>
      </c>
      <c r="C108" s="70">
        <v>3</v>
      </c>
      <c r="D108" s="71" t="s">
        <v>139</v>
      </c>
      <c r="E108" s="74" t="s">
        <v>589</v>
      </c>
    </row>
    <row r="109" spans="1:5" ht="20.100000000000001" customHeight="1">
      <c r="A109" s="64">
        <v>107</v>
      </c>
      <c r="B109" s="69" t="s">
        <v>136</v>
      </c>
      <c r="C109" s="70">
        <v>3</v>
      </c>
      <c r="D109" s="71" t="s">
        <v>141</v>
      </c>
      <c r="E109" s="74" t="s">
        <v>579</v>
      </c>
    </row>
    <row r="110" spans="1:5" ht="26.25" customHeight="1">
      <c r="A110" s="64">
        <v>108</v>
      </c>
      <c r="B110" s="69" t="s">
        <v>143</v>
      </c>
      <c r="C110" s="70">
        <v>3</v>
      </c>
      <c r="D110" s="71" t="s">
        <v>144</v>
      </c>
      <c r="E110" s="74" t="s">
        <v>590</v>
      </c>
    </row>
    <row r="111" spans="1:5" ht="20.100000000000001" customHeight="1">
      <c r="A111" s="64">
        <v>109</v>
      </c>
      <c r="B111" s="69" t="s">
        <v>143</v>
      </c>
      <c r="C111" s="70">
        <v>3</v>
      </c>
      <c r="D111" s="71" t="s">
        <v>146</v>
      </c>
      <c r="E111" s="74" t="s">
        <v>566</v>
      </c>
    </row>
    <row r="112" spans="1:5" ht="25.5" customHeight="1">
      <c r="A112" s="64">
        <v>110</v>
      </c>
      <c r="B112" s="69" t="s">
        <v>143</v>
      </c>
      <c r="C112" s="70">
        <v>3</v>
      </c>
      <c r="D112" s="71" t="s">
        <v>148</v>
      </c>
      <c r="E112" s="74" t="s">
        <v>580</v>
      </c>
    </row>
    <row r="113" spans="1:5" ht="20.100000000000001" customHeight="1">
      <c r="A113" s="64">
        <v>111</v>
      </c>
      <c r="B113" s="69" t="s">
        <v>157</v>
      </c>
      <c r="C113" s="70">
        <v>3</v>
      </c>
      <c r="D113" s="71" t="s">
        <v>158</v>
      </c>
      <c r="E113" s="74" t="s">
        <v>591</v>
      </c>
    </row>
    <row r="114" spans="1:5" ht="28.5" customHeight="1">
      <c r="A114" s="64">
        <v>112</v>
      </c>
      <c r="B114" s="69" t="s">
        <v>157</v>
      </c>
      <c r="C114" s="70">
        <v>3</v>
      </c>
      <c r="D114" s="71" t="s">
        <v>160</v>
      </c>
      <c r="E114" s="74" t="s">
        <v>592</v>
      </c>
    </row>
    <row r="115" spans="1:5" ht="20.100000000000001" customHeight="1">
      <c r="A115" s="64">
        <v>113</v>
      </c>
      <c r="B115" s="69" t="s">
        <v>157</v>
      </c>
      <c r="C115" s="70">
        <v>3</v>
      </c>
      <c r="D115" s="71" t="s">
        <v>162</v>
      </c>
      <c r="E115" s="74" t="s">
        <v>564</v>
      </c>
    </row>
    <row r="116" spans="1:5" ht="20.100000000000001" customHeight="1">
      <c r="A116" s="64">
        <v>114</v>
      </c>
      <c r="B116" s="69" t="s">
        <v>171</v>
      </c>
      <c r="C116" s="70">
        <v>3</v>
      </c>
      <c r="D116" s="71" t="s">
        <v>172</v>
      </c>
      <c r="E116" s="74" t="s">
        <v>593</v>
      </c>
    </row>
    <row r="117" spans="1:5" ht="20.100000000000001" customHeight="1">
      <c r="A117" s="64">
        <v>115</v>
      </c>
      <c r="B117" s="69" t="s">
        <v>174</v>
      </c>
      <c r="C117" s="70">
        <v>3</v>
      </c>
      <c r="D117" s="71" t="s">
        <v>175</v>
      </c>
      <c r="E117" s="74" t="s">
        <v>594</v>
      </c>
    </row>
    <row r="118" spans="1:5" ht="20.100000000000001" customHeight="1">
      <c r="A118" s="64">
        <v>116</v>
      </c>
      <c r="B118" s="69" t="s">
        <v>177</v>
      </c>
      <c r="C118" s="70">
        <v>3</v>
      </c>
      <c r="D118" s="71" t="s">
        <v>178</v>
      </c>
      <c r="E118" s="74" t="s">
        <v>595</v>
      </c>
    </row>
    <row r="119" spans="1:5" ht="20.100000000000001" customHeight="1">
      <c r="A119" s="64">
        <v>117</v>
      </c>
      <c r="B119" s="69" t="s">
        <v>177</v>
      </c>
      <c r="C119" s="70">
        <v>3</v>
      </c>
      <c r="D119" s="71" t="s">
        <v>180</v>
      </c>
      <c r="E119" s="74" t="s">
        <v>596</v>
      </c>
    </row>
    <row r="120" spans="1:5" ht="20.100000000000001" customHeight="1">
      <c r="A120" s="64">
        <v>118</v>
      </c>
      <c r="B120" s="69" t="s">
        <v>177</v>
      </c>
      <c r="C120" s="70">
        <v>3</v>
      </c>
      <c r="D120" s="71" t="s">
        <v>182</v>
      </c>
      <c r="E120" s="74" t="s">
        <v>560</v>
      </c>
    </row>
    <row r="121" spans="1:5" ht="20.100000000000001" customHeight="1">
      <c r="A121" s="64">
        <v>119</v>
      </c>
      <c r="B121" s="69" t="s">
        <v>192</v>
      </c>
      <c r="C121" s="70">
        <v>3</v>
      </c>
      <c r="D121" s="71" t="s">
        <v>193</v>
      </c>
      <c r="E121" s="74" t="s">
        <v>562</v>
      </c>
    </row>
    <row r="122" spans="1:5" ht="20.100000000000001" customHeight="1">
      <c r="A122" s="64">
        <v>120</v>
      </c>
      <c r="B122" s="69" t="s">
        <v>192</v>
      </c>
      <c r="C122" s="70">
        <v>3</v>
      </c>
      <c r="D122" s="71" t="s">
        <v>6</v>
      </c>
      <c r="E122" s="74" t="s">
        <v>597</v>
      </c>
    </row>
    <row r="123" spans="1:5" ht="20.100000000000001" customHeight="1">
      <c r="A123" s="64">
        <v>121</v>
      </c>
      <c r="B123" s="69" t="s">
        <v>204</v>
      </c>
      <c r="C123" s="70">
        <v>3</v>
      </c>
      <c r="D123" s="71" t="s">
        <v>205</v>
      </c>
      <c r="E123" s="74" t="s">
        <v>598</v>
      </c>
    </row>
    <row r="124" spans="1:5" ht="20.100000000000001" customHeight="1">
      <c r="A124" s="64">
        <v>122</v>
      </c>
      <c r="B124" s="69" t="s">
        <v>204</v>
      </c>
      <c r="C124" s="70">
        <v>3</v>
      </c>
      <c r="D124" s="71" t="s">
        <v>207</v>
      </c>
      <c r="E124" s="74" t="s">
        <v>564</v>
      </c>
    </row>
    <row r="125" spans="1:5" ht="20.100000000000001" customHeight="1">
      <c r="A125" s="64">
        <v>123</v>
      </c>
      <c r="B125" s="69" t="s">
        <v>238</v>
      </c>
      <c r="C125" s="70">
        <v>3</v>
      </c>
      <c r="D125" s="71" t="s">
        <v>239</v>
      </c>
      <c r="E125" s="74" t="s">
        <v>578</v>
      </c>
    </row>
    <row r="126" spans="1:5" ht="20.100000000000001" customHeight="1">
      <c r="A126" s="64">
        <v>124</v>
      </c>
      <c r="B126" s="69" t="s">
        <v>238</v>
      </c>
      <c r="C126" s="70">
        <v>3</v>
      </c>
      <c r="D126" s="71" t="s">
        <v>241</v>
      </c>
      <c r="E126" s="74" t="s">
        <v>599</v>
      </c>
    </row>
    <row r="127" spans="1:5" ht="20.100000000000001" customHeight="1">
      <c r="A127" s="64">
        <v>125</v>
      </c>
      <c r="B127" s="69" t="s">
        <v>238</v>
      </c>
      <c r="C127" s="70">
        <v>3</v>
      </c>
      <c r="D127" s="71" t="s">
        <v>243</v>
      </c>
      <c r="E127" s="74" t="s">
        <v>600</v>
      </c>
    </row>
    <row r="128" spans="1:5" ht="20.100000000000001" customHeight="1">
      <c r="A128" s="64">
        <v>126</v>
      </c>
      <c r="B128" s="69" t="s">
        <v>245</v>
      </c>
      <c r="C128" s="70">
        <v>3</v>
      </c>
      <c r="D128" s="71" t="s">
        <v>246</v>
      </c>
      <c r="E128" s="74" t="s">
        <v>582</v>
      </c>
    </row>
    <row r="129" spans="1:5" ht="27" customHeight="1">
      <c r="A129" s="64">
        <v>127</v>
      </c>
      <c r="B129" s="69" t="s">
        <v>245</v>
      </c>
      <c r="C129" s="70">
        <v>3</v>
      </c>
      <c r="D129" s="73" t="s">
        <v>248</v>
      </c>
      <c r="E129" s="74" t="s">
        <v>601</v>
      </c>
    </row>
    <row r="130" spans="1:5" ht="20.100000000000001" customHeight="1">
      <c r="A130" s="64">
        <v>128</v>
      </c>
      <c r="B130" s="69" t="s">
        <v>299</v>
      </c>
      <c r="C130" s="70">
        <v>3</v>
      </c>
      <c r="D130" s="71" t="s">
        <v>300</v>
      </c>
      <c r="E130" s="74" t="s">
        <v>585</v>
      </c>
    </row>
    <row r="131" spans="1:5" ht="20.100000000000001" customHeight="1">
      <c r="A131" s="64">
        <v>129</v>
      </c>
      <c r="B131" s="69" t="s">
        <v>299</v>
      </c>
      <c r="C131" s="70">
        <v>3</v>
      </c>
      <c r="D131" s="71" t="s">
        <v>302</v>
      </c>
      <c r="E131" s="74" t="s">
        <v>602</v>
      </c>
    </row>
    <row r="133" spans="1:5">
      <c r="B133" s="83"/>
      <c r="C133" s="83"/>
      <c r="D133" s="83"/>
      <c r="E133" s="84"/>
    </row>
    <row r="136" spans="1:5">
      <c r="B136" s="83"/>
      <c r="D136" s="83"/>
      <c r="E136" s="84"/>
    </row>
  </sheetData>
  <sortState ref="B8:E136">
    <sortCondition ref="C8:C136"/>
  </sortState>
  <pageMargins left="0.13" right="0.3" top="0.3" bottom="1.06" header="0.18" footer="0.59"/>
  <pageSetup paperSize="5" scale="80" orientation="landscape" horizontalDpi="0" verticalDpi="0" r:id="rId1"/>
  <headerFooter>
    <oddFooter>&amp;A&amp;RPage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W145"/>
  <sheetViews>
    <sheetView zoomScale="7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18" sqref="E18"/>
    </sheetView>
  </sheetViews>
  <sheetFormatPr defaultRowHeight="15"/>
  <cols>
    <col min="1" max="1" width="5.140625" style="1" customWidth="1"/>
    <col min="2" max="2" width="18.28515625" customWidth="1"/>
    <col min="3" max="3" width="6.85546875" customWidth="1"/>
    <col min="4" max="4" width="10.28515625" customWidth="1"/>
    <col min="5" max="5" width="35.7109375" customWidth="1"/>
    <col min="6" max="6" width="15.5703125" customWidth="1"/>
    <col min="7" max="7" width="10.140625" hidden="1" customWidth="1"/>
    <col min="8" max="8" width="11.85546875" hidden="1" customWidth="1"/>
    <col min="9" max="9" width="97.85546875" style="3" hidden="1" customWidth="1"/>
    <col min="10" max="10" width="10.7109375" style="4" customWidth="1"/>
    <col min="11" max="11" width="16.85546875" style="58" customWidth="1"/>
    <col min="12" max="12" width="65.5703125" style="58" customWidth="1"/>
    <col min="13" max="17" width="7.7109375" style="58" customWidth="1"/>
    <col min="18" max="20" width="7.7109375" style="4" customWidth="1"/>
    <col min="21" max="21" width="8.140625" style="4" customWidth="1"/>
    <col min="22" max="22" width="7.85546875" style="4" customWidth="1"/>
    <col min="23" max="23" width="8.7109375" style="4" customWidth="1"/>
  </cols>
  <sheetData>
    <row r="1" spans="1:23" ht="20.100000000000001" customHeight="1">
      <c r="B1" s="21" t="s">
        <v>0</v>
      </c>
      <c r="E1" s="3"/>
    </row>
    <row r="2" spans="1:23" ht="20.100000000000001" customHeight="1">
      <c r="B2" s="21" t="s">
        <v>529</v>
      </c>
      <c r="K2" s="62"/>
    </row>
    <row r="3" spans="1:23" ht="20.100000000000001" customHeight="1">
      <c r="B3" s="21" t="s">
        <v>324</v>
      </c>
    </row>
    <row r="4" spans="1:23" ht="20.100000000000001" customHeight="1">
      <c r="B4" s="21" t="s">
        <v>308</v>
      </c>
    </row>
    <row r="5" spans="1:23" ht="20.100000000000001" customHeight="1" thickBot="1"/>
    <row r="6" spans="1:23" s="1" customFormat="1" ht="42" customHeight="1">
      <c r="B6" s="136" t="s">
        <v>1</v>
      </c>
      <c r="C6" s="147" t="s">
        <v>2</v>
      </c>
      <c r="D6" s="136" t="s">
        <v>307</v>
      </c>
      <c r="E6" s="147" t="s">
        <v>3</v>
      </c>
      <c r="F6" s="136" t="s">
        <v>318</v>
      </c>
      <c r="G6" s="138" t="s">
        <v>313</v>
      </c>
      <c r="H6" s="139"/>
      <c r="I6" s="28" t="s">
        <v>309</v>
      </c>
      <c r="J6" s="140" t="s">
        <v>314</v>
      </c>
      <c r="K6" s="141"/>
      <c r="L6" s="141"/>
      <c r="M6" s="149" t="s">
        <v>711</v>
      </c>
      <c r="N6" s="150"/>
      <c r="O6" s="150"/>
      <c r="P6" s="150"/>
      <c r="Q6" s="150"/>
      <c r="R6" s="150"/>
      <c r="S6" s="150"/>
      <c r="T6" s="151"/>
      <c r="U6" s="144" t="s">
        <v>320</v>
      </c>
      <c r="V6" s="145"/>
      <c r="W6" s="146"/>
    </row>
    <row r="7" spans="1:23" ht="47.25" customHeight="1" thickBot="1">
      <c r="B7" s="137"/>
      <c r="C7" s="148"/>
      <c r="D7" s="137"/>
      <c r="E7" s="148"/>
      <c r="F7" s="137"/>
      <c r="G7" s="29" t="s">
        <v>311</v>
      </c>
      <c r="H7" s="29" t="s">
        <v>309</v>
      </c>
      <c r="I7" s="29" t="s">
        <v>310</v>
      </c>
      <c r="J7" s="22" t="s">
        <v>315</v>
      </c>
      <c r="K7" s="23" t="s">
        <v>316</v>
      </c>
      <c r="L7" s="89" t="s">
        <v>317</v>
      </c>
      <c r="M7" s="92"/>
      <c r="N7" s="92"/>
      <c r="O7" s="92"/>
      <c r="P7" s="92"/>
      <c r="Q7" s="92"/>
      <c r="R7" s="90"/>
      <c r="S7" s="27"/>
      <c r="T7" s="27"/>
      <c r="U7" s="25" t="s">
        <v>321</v>
      </c>
      <c r="V7" s="25" t="s">
        <v>322</v>
      </c>
      <c r="W7" s="26" t="s">
        <v>323</v>
      </c>
    </row>
    <row r="8" spans="1:23" ht="18" customHeight="1">
      <c r="B8" s="5"/>
      <c r="C8" s="6"/>
      <c r="D8" s="5"/>
      <c r="E8" s="6"/>
      <c r="F8" s="6"/>
      <c r="G8" s="6"/>
      <c r="H8" s="6"/>
      <c r="I8" s="47"/>
      <c r="J8" s="7"/>
      <c r="K8" s="41"/>
      <c r="L8" s="42"/>
      <c r="M8" s="91"/>
      <c r="N8" s="91"/>
      <c r="O8" s="91"/>
      <c r="P8" s="91"/>
      <c r="Q8" s="91"/>
      <c r="R8" s="8"/>
      <c r="S8" s="8"/>
      <c r="T8" s="8"/>
      <c r="U8" s="8"/>
      <c r="V8" s="8"/>
      <c r="W8" s="8"/>
    </row>
    <row r="9" spans="1:23" ht="36.75" customHeight="1">
      <c r="A9" s="1">
        <v>1</v>
      </c>
      <c r="B9" s="9" t="s">
        <v>5</v>
      </c>
      <c r="C9" s="10">
        <v>1</v>
      </c>
      <c r="D9" s="10">
        <v>302900</v>
      </c>
      <c r="E9" s="11" t="s">
        <v>6</v>
      </c>
      <c r="F9" s="10">
        <v>398</v>
      </c>
      <c r="G9" s="10"/>
      <c r="H9" s="10">
        <v>160</v>
      </c>
      <c r="I9" s="48" t="s">
        <v>486</v>
      </c>
      <c r="J9" s="12">
        <v>240</v>
      </c>
      <c r="K9" s="59" t="s">
        <v>418</v>
      </c>
      <c r="L9" s="59" t="s">
        <v>485</v>
      </c>
      <c r="M9" s="59"/>
      <c r="N9" s="59"/>
      <c r="O9" s="59"/>
      <c r="P9" s="59"/>
      <c r="Q9" s="59"/>
      <c r="R9" s="12"/>
      <c r="S9" s="12"/>
      <c r="T9" s="12"/>
      <c r="U9" s="12">
        <v>6</v>
      </c>
      <c r="V9" s="12">
        <v>9</v>
      </c>
      <c r="W9" s="12">
        <f>U9+V9</f>
        <v>15</v>
      </c>
    </row>
    <row r="10" spans="1:23" ht="38.25" customHeight="1">
      <c r="A10" s="1">
        <v>2</v>
      </c>
      <c r="B10" s="13" t="s">
        <v>8</v>
      </c>
      <c r="C10" s="14">
        <v>3</v>
      </c>
      <c r="D10" s="14">
        <v>302809</v>
      </c>
      <c r="E10" s="15" t="s">
        <v>9</v>
      </c>
      <c r="F10" s="14">
        <v>464</v>
      </c>
      <c r="G10" s="14"/>
      <c r="H10" s="14">
        <v>0</v>
      </c>
      <c r="I10" s="49"/>
      <c r="J10" s="16">
        <v>560</v>
      </c>
      <c r="K10" s="31" t="s">
        <v>325</v>
      </c>
      <c r="L10" s="31" t="s">
        <v>326</v>
      </c>
      <c r="M10" s="31"/>
      <c r="N10" s="31"/>
      <c r="O10" s="31"/>
      <c r="P10" s="31"/>
      <c r="Q10" s="31"/>
      <c r="R10" s="16"/>
      <c r="S10" s="16"/>
      <c r="T10" s="12"/>
      <c r="U10" s="16">
        <v>0</v>
      </c>
      <c r="V10" s="16">
        <v>21</v>
      </c>
      <c r="W10" s="12">
        <f t="shared" ref="W10:W74" si="0">U10+V10</f>
        <v>21</v>
      </c>
    </row>
    <row r="11" spans="1:23" ht="20.100000000000001" customHeight="1">
      <c r="A11" s="1">
        <v>3</v>
      </c>
      <c r="B11" s="13" t="s">
        <v>8</v>
      </c>
      <c r="C11" s="14">
        <v>3</v>
      </c>
      <c r="D11" s="14">
        <v>312316</v>
      </c>
      <c r="E11" s="15" t="s">
        <v>11</v>
      </c>
      <c r="F11" s="14">
        <v>96</v>
      </c>
      <c r="G11" s="14"/>
      <c r="H11" s="14">
        <v>0</v>
      </c>
      <c r="I11" s="49"/>
      <c r="J11" s="16">
        <v>80</v>
      </c>
      <c r="K11" s="31" t="s">
        <v>328</v>
      </c>
      <c r="L11" s="31" t="s">
        <v>329</v>
      </c>
      <c r="M11" s="31"/>
      <c r="N11" s="31"/>
      <c r="O11" s="31"/>
      <c r="P11" s="31"/>
      <c r="Q11" s="31"/>
      <c r="R11" s="16"/>
      <c r="S11" s="16"/>
      <c r="T11" s="12"/>
      <c r="U11" s="16">
        <v>0</v>
      </c>
      <c r="V11" s="16">
        <v>3</v>
      </c>
      <c r="W11" s="12">
        <f t="shared" si="0"/>
        <v>3</v>
      </c>
    </row>
    <row r="12" spans="1:23" ht="20.100000000000001" customHeight="1">
      <c r="A12" s="1">
        <v>4</v>
      </c>
      <c r="B12" s="13" t="s">
        <v>8</v>
      </c>
      <c r="C12" s="14">
        <v>3</v>
      </c>
      <c r="D12" s="14">
        <v>312359</v>
      </c>
      <c r="E12" s="15" t="s">
        <v>13</v>
      </c>
      <c r="F12" s="14">
        <v>107</v>
      </c>
      <c r="G12" s="14"/>
      <c r="H12" s="14">
        <v>80</v>
      </c>
      <c r="I12" s="49" t="s">
        <v>509</v>
      </c>
      <c r="J12" s="16">
        <v>0</v>
      </c>
      <c r="K12" s="31"/>
      <c r="L12" s="31"/>
      <c r="M12" s="31"/>
      <c r="N12" s="31"/>
      <c r="O12" s="31"/>
      <c r="P12" s="31"/>
      <c r="Q12" s="31"/>
      <c r="R12" s="16"/>
      <c r="S12" s="16"/>
      <c r="T12" s="12"/>
      <c r="U12" s="16">
        <v>3</v>
      </c>
      <c r="V12" s="16">
        <v>0</v>
      </c>
      <c r="W12" s="12">
        <f t="shared" si="0"/>
        <v>3</v>
      </c>
    </row>
    <row r="13" spans="1:23" ht="20.100000000000001" customHeight="1">
      <c r="A13" s="1">
        <v>5</v>
      </c>
      <c r="B13" s="13" t="s">
        <v>8</v>
      </c>
      <c r="C13" s="14">
        <v>3</v>
      </c>
      <c r="D13" s="14">
        <v>302863</v>
      </c>
      <c r="E13" s="15" t="s">
        <v>15</v>
      </c>
      <c r="F13" s="14">
        <v>233</v>
      </c>
      <c r="G13" s="14"/>
      <c r="H13" s="14">
        <v>80</v>
      </c>
      <c r="I13" s="49" t="s">
        <v>333</v>
      </c>
      <c r="J13" s="16">
        <v>160</v>
      </c>
      <c r="K13" s="31" t="s">
        <v>330</v>
      </c>
      <c r="L13" s="31" t="s">
        <v>331</v>
      </c>
      <c r="M13" s="31"/>
      <c r="N13" s="31"/>
      <c r="O13" s="31"/>
      <c r="P13" s="31"/>
      <c r="Q13" s="31"/>
      <c r="R13" s="16"/>
      <c r="S13" s="16"/>
      <c r="T13" s="12"/>
      <c r="U13" s="16">
        <v>3</v>
      </c>
      <c r="V13" s="16">
        <v>6</v>
      </c>
      <c r="W13" s="12">
        <f t="shared" si="0"/>
        <v>9</v>
      </c>
    </row>
    <row r="14" spans="1:23" ht="20.100000000000001" customHeight="1">
      <c r="A14" s="1">
        <v>6</v>
      </c>
      <c r="B14" s="13" t="s">
        <v>17</v>
      </c>
      <c r="C14" s="14">
        <v>3</v>
      </c>
      <c r="D14" s="14">
        <v>302813</v>
      </c>
      <c r="E14" s="15" t="s">
        <v>18</v>
      </c>
      <c r="F14" s="14">
        <v>77</v>
      </c>
      <c r="G14" s="14"/>
      <c r="H14" s="14">
        <v>80</v>
      </c>
      <c r="I14" s="49" t="s">
        <v>332</v>
      </c>
      <c r="J14" s="16">
        <v>0</v>
      </c>
      <c r="K14" s="31"/>
      <c r="L14" s="31"/>
      <c r="M14" s="31"/>
      <c r="N14" s="31"/>
      <c r="O14" s="31"/>
      <c r="P14" s="31"/>
      <c r="Q14" s="31"/>
      <c r="R14" s="16"/>
      <c r="S14" s="16"/>
      <c r="T14" s="12"/>
      <c r="U14" s="16">
        <v>3</v>
      </c>
      <c r="V14" s="16">
        <v>0</v>
      </c>
      <c r="W14" s="12">
        <f t="shared" si="0"/>
        <v>3</v>
      </c>
    </row>
    <row r="15" spans="1:23" ht="24.75" customHeight="1">
      <c r="A15" s="1">
        <v>7</v>
      </c>
      <c r="B15" s="13" t="s">
        <v>17</v>
      </c>
      <c r="C15" s="14">
        <v>3</v>
      </c>
      <c r="D15" s="14">
        <v>302812</v>
      </c>
      <c r="E15" s="15" t="s">
        <v>20</v>
      </c>
      <c r="F15" s="14">
        <v>129</v>
      </c>
      <c r="G15" s="14"/>
      <c r="H15" s="14">
        <v>0</v>
      </c>
      <c r="I15" s="49"/>
      <c r="J15" s="16">
        <v>160</v>
      </c>
      <c r="K15" s="31" t="s">
        <v>334</v>
      </c>
      <c r="L15" s="31" t="s">
        <v>335</v>
      </c>
      <c r="M15" s="31"/>
      <c r="N15" s="31"/>
      <c r="O15" s="31"/>
      <c r="P15" s="31"/>
      <c r="Q15" s="31"/>
      <c r="R15" s="16"/>
      <c r="S15" s="16"/>
      <c r="T15" s="12"/>
      <c r="U15" s="16">
        <v>0</v>
      </c>
      <c r="V15" s="16">
        <v>6</v>
      </c>
      <c r="W15" s="12">
        <f t="shared" si="0"/>
        <v>6</v>
      </c>
    </row>
    <row r="16" spans="1:23" ht="24" customHeight="1">
      <c r="A16" s="1">
        <v>8</v>
      </c>
      <c r="B16" s="13" t="s">
        <v>17</v>
      </c>
      <c r="C16" s="14">
        <v>3</v>
      </c>
      <c r="D16" s="14">
        <v>302829</v>
      </c>
      <c r="E16" s="15" t="s">
        <v>22</v>
      </c>
      <c r="F16" s="19">
        <v>214</v>
      </c>
      <c r="G16" s="19"/>
      <c r="H16" s="19">
        <v>80</v>
      </c>
      <c r="I16" s="50" t="s">
        <v>337</v>
      </c>
      <c r="J16" s="16">
        <v>80</v>
      </c>
      <c r="K16" s="31" t="s">
        <v>334</v>
      </c>
      <c r="L16" s="31" t="s">
        <v>336</v>
      </c>
      <c r="M16" s="31"/>
      <c r="N16" s="31"/>
      <c r="O16" s="31"/>
      <c r="P16" s="31"/>
      <c r="Q16" s="31"/>
      <c r="R16" s="16"/>
      <c r="S16" s="16"/>
      <c r="T16" s="12"/>
      <c r="U16" s="16">
        <v>3</v>
      </c>
      <c r="V16" s="16">
        <v>3</v>
      </c>
      <c r="W16" s="12">
        <f t="shared" si="0"/>
        <v>6</v>
      </c>
    </row>
    <row r="17" spans="1:23" ht="24" customHeight="1">
      <c r="A17" s="1">
        <v>9</v>
      </c>
      <c r="B17" s="13" t="s">
        <v>24</v>
      </c>
      <c r="C17" s="14">
        <v>1</v>
      </c>
      <c r="D17" s="14">
        <v>302907</v>
      </c>
      <c r="E17" s="15" t="s">
        <v>25</v>
      </c>
      <c r="F17" s="14">
        <v>288</v>
      </c>
      <c r="G17" s="14"/>
      <c r="H17" s="14">
        <v>160</v>
      </c>
      <c r="I17" s="51" t="s">
        <v>489</v>
      </c>
      <c r="J17" s="16">
        <v>160</v>
      </c>
      <c r="K17" s="60" t="s">
        <v>487</v>
      </c>
      <c r="L17" s="60" t="s">
        <v>488</v>
      </c>
      <c r="M17" s="60"/>
      <c r="N17" s="60"/>
      <c r="O17" s="60"/>
      <c r="P17" s="60"/>
      <c r="Q17" s="60"/>
      <c r="R17" s="16"/>
      <c r="S17" s="16"/>
      <c r="T17" s="12"/>
      <c r="U17" s="16">
        <v>6</v>
      </c>
      <c r="V17" s="16">
        <v>6</v>
      </c>
      <c r="W17" s="12">
        <f t="shared" si="0"/>
        <v>12</v>
      </c>
    </row>
    <row r="18" spans="1:23" ht="24" customHeight="1">
      <c r="A18" s="1">
        <v>10</v>
      </c>
      <c r="B18" s="13" t="s">
        <v>27</v>
      </c>
      <c r="C18" s="14">
        <v>1</v>
      </c>
      <c r="D18" s="14">
        <v>302811</v>
      </c>
      <c r="E18" s="15" t="s">
        <v>28</v>
      </c>
      <c r="F18" s="14">
        <v>228</v>
      </c>
      <c r="G18" s="14"/>
      <c r="H18" s="14">
        <v>80</v>
      </c>
      <c r="I18" s="51" t="s">
        <v>491</v>
      </c>
      <c r="J18" s="16">
        <v>160</v>
      </c>
      <c r="K18" s="60" t="s">
        <v>334</v>
      </c>
      <c r="L18" s="60" t="s">
        <v>490</v>
      </c>
      <c r="M18" s="60"/>
      <c r="N18" s="60"/>
      <c r="O18" s="60"/>
      <c r="P18" s="60"/>
      <c r="Q18" s="60"/>
      <c r="R18" s="16"/>
      <c r="S18" s="16"/>
      <c r="T18" s="12"/>
      <c r="U18" s="16">
        <v>3</v>
      </c>
      <c r="V18" s="16">
        <v>6</v>
      </c>
      <c r="W18" s="12">
        <f t="shared" si="0"/>
        <v>9</v>
      </c>
    </row>
    <row r="19" spans="1:23" ht="20.100000000000001" customHeight="1">
      <c r="A19" s="1">
        <v>11</v>
      </c>
      <c r="B19" s="13" t="s">
        <v>27</v>
      </c>
      <c r="C19" s="14">
        <v>1</v>
      </c>
      <c r="D19" s="14">
        <v>312317</v>
      </c>
      <c r="E19" s="15" t="s">
        <v>30</v>
      </c>
      <c r="F19" s="14">
        <v>58</v>
      </c>
      <c r="G19" s="14"/>
      <c r="H19" s="14">
        <v>80</v>
      </c>
      <c r="I19" s="49" t="s">
        <v>509</v>
      </c>
      <c r="J19" s="16">
        <v>0</v>
      </c>
      <c r="K19" s="60"/>
      <c r="L19" s="60"/>
      <c r="M19" s="60"/>
      <c r="N19" s="60"/>
      <c r="O19" s="60"/>
      <c r="P19" s="60"/>
      <c r="Q19" s="60"/>
      <c r="R19" s="16"/>
      <c r="S19" s="16"/>
      <c r="T19" s="12"/>
      <c r="U19" s="16">
        <v>3</v>
      </c>
      <c r="V19" s="16">
        <v>0</v>
      </c>
      <c r="W19" s="12">
        <f t="shared" si="0"/>
        <v>3</v>
      </c>
    </row>
    <row r="20" spans="1:23" ht="20.100000000000001" customHeight="1">
      <c r="A20" s="1">
        <v>12</v>
      </c>
      <c r="B20" s="13" t="s">
        <v>32</v>
      </c>
      <c r="C20" s="14">
        <v>1</v>
      </c>
      <c r="D20" s="14">
        <v>302838</v>
      </c>
      <c r="E20" s="15" t="s">
        <v>33</v>
      </c>
      <c r="F20" s="14">
        <v>297</v>
      </c>
      <c r="G20" s="14"/>
      <c r="H20" s="14">
        <v>80</v>
      </c>
      <c r="I20" s="51" t="s">
        <v>493</v>
      </c>
      <c r="J20" s="16">
        <v>160</v>
      </c>
      <c r="K20" s="60" t="s">
        <v>334</v>
      </c>
      <c r="L20" s="60" t="s">
        <v>492</v>
      </c>
      <c r="M20" s="60"/>
      <c r="N20" s="60"/>
      <c r="O20" s="60"/>
      <c r="P20" s="60"/>
      <c r="Q20" s="60"/>
      <c r="R20" s="16"/>
      <c r="S20" s="16"/>
      <c r="T20" s="12"/>
      <c r="U20" s="16">
        <v>3</v>
      </c>
      <c r="V20" s="16">
        <v>6</v>
      </c>
      <c r="W20" s="12">
        <f t="shared" si="0"/>
        <v>9</v>
      </c>
    </row>
    <row r="21" spans="1:23" ht="20.100000000000001" customHeight="1">
      <c r="A21" s="1">
        <v>13</v>
      </c>
      <c r="B21" s="13" t="s">
        <v>32</v>
      </c>
      <c r="C21" s="14">
        <v>1</v>
      </c>
      <c r="D21" s="14">
        <v>302856</v>
      </c>
      <c r="E21" s="15" t="s">
        <v>35</v>
      </c>
      <c r="F21" s="14">
        <v>158</v>
      </c>
      <c r="G21" s="14"/>
      <c r="H21" s="14">
        <v>80</v>
      </c>
      <c r="I21" s="51" t="s">
        <v>493</v>
      </c>
      <c r="J21" s="16">
        <v>80</v>
      </c>
      <c r="K21" s="60" t="s">
        <v>349</v>
      </c>
      <c r="L21" s="60" t="s">
        <v>350</v>
      </c>
      <c r="M21" s="60"/>
      <c r="N21" s="60"/>
      <c r="O21" s="60"/>
      <c r="P21" s="60"/>
      <c r="Q21" s="60"/>
      <c r="R21" s="16"/>
      <c r="S21" s="16"/>
      <c r="T21" s="12"/>
      <c r="U21" s="16">
        <v>3</v>
      </c>
      <c r="V21" s="16">
        <v>3</v>
      </c>
      <c r="W21" s="12">
        <f t="shared" si="0"/>
        <v>6</v>
      </c>
    </row>
    <row r="22" spans="1:23" ht="24" customHeight="1">
      <c r="A22" s="1">
        <v>14</v>
      </c>
      <c r="B22" s="13" t="s">
        <v>37</v>
      </c>
      <c r="C22" s="14">
        <v>3</v>
      </c>
      <c r="D22" s="14">
        <v>302815</v>
      </c>
      <c r="E22" s="15" t="s">
        <v>38</v>
      </c>
      <c r="F22" s="14">
        <v>287</v>
      </c>
      <c r="G22" s="14"/>
      <c r="H22" s="14">
        <v>80</v>
      </c>
      <c r="I22" s="49" t="s">
        <v>340</v>
      </c>
      <c r="J22" s="16">
        <v>240</v>
      </c>
      <c r="K22" s="31" t="s">
        <v>338</v>
      </c>
      <c r="L22" s="31" t="s">
        <v>339</v>
      </c>
      <c r="M22" s="31"/>
      <c r="N22" s="31"/>
      <c r="O22" s="31"/>
      <c r="P22" s="31"/>
      <c r="Q22" s="31"/>
      <c r="R22" s="16"/>
      <c r="S22" s="16"/>
      <c r="T22" s="12"/>
      <c r="U22" s="16">
        <v>3</v>
      </c>
      <c r="V22" s="16">
        <v>9</v>
      </c>
      <c r="W22" s="12">
        <f t="shared" si="0"/>
        <v>12</v>
      </c>
    </row>
    <row r="23" spans="1:23" ht="20.100000000000001" customHeight="1">
      <c r="A23" s="1">
        <v>15</v>
      </c>
      <c r="B23" s="13" t="s">
        <v>37</v>
      </c>
      <c r="C23" s="14">
        <v>3</v>
      </c>
      <c r="D23" s="14">
        <v>312314</v>
      </c>
      <c r="E23" s="15" t="s">
        <v>40</v>
      </c>
      <c r="F23" s="14">
        <v>71</v>
      </c>
      <c r="G23" s="14"/>
      <c r="H23" s="14">
        <v>80</v>
      </c>
      <c r="I23" s="49" t="s">
        <v>530</v>
      </c>
      <c r="J23" s="16">
        <v>0</v>
      </c>
      <c r="K23" s="31"/>
      <c r="L23" s="31"/>
      <c r="M23" s="31"/>
      <c r="N23" s="31"/>
      <c r="O23" s="31"/>
      <c r="P23" s="31"/>
      <c r="Q23" s="31"/>
      <c r="R23" s="16"/>
      <c r="S23" s="16"/>
      <c r="T23" s="12"/>
      <c r="U23" s="16">
        <v>3</v>
      </c>
      <c r="V23" s="16">
        <v>0</v>
      </c>
      <c r="W23" s="12">
        <f t="shared" si="0"/>
        <v>3</v>
      </c>
    </row>
    <row r="24" spans="1:23" ht="20.100000000000001" customHeight="1">
      <c r="A24" s="1">
        <v>16</v>
      </c>
      <c r="B24" s="13" t="s">
        <v>37</v>
      </c>
      <c r="C24" s="14">
        <v>3</v>
      </c>
      <c r="D24" s="14">
        <v>312315</v>
      </c>
      <c r="E24" s="15" t="s">
        <v>42</v>
      </c>
      <c r="F24" s="19">
        <v>53</v>
      </c>
      <c r="G24" s="19"/>
      <c r="H24" s="19">
        <v>80</v>
      </c>
      <c r="I24" s="49" t="s">
        <v>509</v>
      </c>
      <c r="J24" s="16">
        <v>0</v>
      </c>
      <c r="K24" s="31"/>
      <c r="L24" s="31"/>
      <c r="M24" s="31"/>
      <c r="N24" s="31"/>
      <c r="O24" s="31"/>
      <c r="P24" s="31"/>
      <c r="Q24" s="31"/>
      <c r="R24" s="16"/>
      <c r="S24" s="16"/>
      <c r="T24" s="12"/>
      <c r="U24" s="16">
        <v>3</v>
      </c>
      <c r="V24" s="16">
        <v>0</v>
      </c>
      <c r="W24" s="12">
        <f t="shared" si="0"/>
        <v>3</v>
      </c>
    </row>
    <row r="25" spans="1:23" ht="20.100000000000001" customHeight="1">
      <c r="A25" s="1">
        <v>17</v>
      </c>
      <c r="B25" s="13" t="s">
        <v>44</v>
      </c>
      <c r="C25" s="14">
        <v>2</v>
      </c>
      <c r="D25" s="14">
        <v>302857</v>
      </c>
      <c r="E25" s="15" t="s">
        <v>45</v>
      </c>
      <c r="F25" s="14">
        <v>267</v>
      </c>
      <c r="G25" s="14"/>
      <c r="H25" s="14">
        <v>80</v>
      </c>
      <c r="I25" s="51" t="s">
        <v>382</v>
      </c>
      <c r="J25" s="16">
        <v>160</v>
      </c>
      <c r="K25" s="60" t="s">
        <v>357</v>
      </c>
      <c r="L25" s="60" t="s">
        <v>410</v>
      </c>
      <c r="M25" s="60"/>
      <c r="N25" s="60"/>
      <c r="O25" s="60"/>
      <c r="P25" s="60"/>
      <c r="Q25" s="60"/>
      <c r="R25" s="16"/>
      <c r="S25" s="16"/>
      <c r="T25" s="12"/>
      <c r="U25" s="16">
        <v>3</v>
      </c>
      <c r="V25" s="16">
        <v>6</v>
      </c>
      <c r="W25" s="12">
        <f t="shared" si="0"/>
        <v>9</v>
      </c>
    </row>
    <row r="26" spans="1:23" ht="36.75" customHeight="1">
      <c r="A26" s="1">
        <v>18</v>
      </c>
      <c r="B26" s="13" t="s">
        <v>44</v>
      </c>
      <c r="C26" s="14">
        <v>2</v>
      </c>
      <c r="D26" s="14">
        <v>302886</v>
      </c>
      <c r="E26" s="57" t="s">
        <v>47</v>
      </c>
      <c r="F26" s="14">
        <v>411</v>
      </c>
      <c r="G26" s="14"/>
      <c r="H26" s="14">
        <v>160</v>
      </c>
      <c r="I26" s="51" t="s">
        <v>413</v>
      </c>
      <c r="J26" s="16">
        <v>240</v>
      </c>
      <c r="K26" s="60" t="s">
        <v>411</v>
      </c>
      <c r="L26" s="60" t="s">
        <v>412</v>
      </c>
      <c r="M26" s="60"/>
      <c r="N26" s="60"/>
      <c r="O26" s="60"/>
      <c r="P26" s="60"/>
      <c r="Q26" s="60"/>
      <c r="R26" s="16"/>
      <c r="S26" s="16"/>
      <c r="T26" s="12"/>
      <c r="U26" s="16">
        <v>6</v>
      </c>
      <c r="V26" s="16">
        <v>9</v>
      </c>
      <c r="W26" s="12">
        <f t="shared" si="0"/>
        <v>15</v>
      </c>
    </row>
    <row r="27" spans="1:23" ht="38.25" customHeight="1">
      <c r="A27" s="1">
        <v>19</v>
      </c>
      <c r="B27" s="13" t="s">
        <v>49</v>
      </c>
      <c r="C27" s="14">
        <v>3</v>
      </c>
      <c r="D27" s="14">
        <v>302818</v>
      </c>
      <c r="E27" s="15" t="s">
        <v>50</v>
      </c>
      <c r="F27" s="14">
        <v>406</v>
      </c>
      <c r="G27" s="14"/>
      <c r="H27" s="14">
        <v>160</v>
      </c>
      <c r="I27" s="49" t="s">
        <v>344</v>
      </c>
      <c r="J27" s="16">
        <v>240</v>
      </c>
      <c r="K27" s="31" t="s">
        <v>342</v>
      </c>
      <c r="L27" s="31" t="s">
        <v>343</v>
      </c>
      <c r="M27" s="31"/>
      <c r="N27" s="31"/>
      <c r="O27" s="31"/>
      <c r="P27" s="31"/>
      <c r="Q27" s="31"/>
      <c r="R27" s="16"/>
      <c r="S27" s="16"/>
      <c r="T27" s="12"/>
      <c r="U27" s="16">
        <v>6</v>
      </c>
      <c r="V27" s="16">
        <v>9</v>
      </c>
      <c r="W27" s="12">
        <f t="shared" si="0"/>
        <v>15</v>
      </c>
    </row>
    <row r="28" spans="1:23" ht="54" customHeight="1">
      <c r="A28" s="1">
        <v>20</v>
      </c>
      <c r="B28" s="13" t="s">
        <v>52</v>
      </c>
      <c r="C28" s="14">
        <v>2</v>
      </c>
      <c r="D28" s="14">
        <v>302830</v>
      </c>
      <c r="E28" s="15" t="s">
        <v>53</v>
      </c>
      <c r="F28" s="14">
        <v>907</v>
      </c>
      <c r="G28" s="14">
        <v>80</v>
      </c>
      <c r="H28" s="14">
        <v>160</v>
      </c>
      <c r="I28" s="51" t="s">
        <v>416</v>
      </c>
      <c r="J28" s="16">
        <v>720</v>
      </c>
      <c r="K28" s="60" t="s">
        <v>414</v>
      </c>
      <c r="L28" s="60" t="s">
        <v>415</v>
      </c>
      <c r="M28" s="60"/>
      <c r="N28" s="60"/>
      <c r="O28" s="60"/>
      <c r="P28" s="60"/>
      <c r="Q28" s="60"/>
      <c r="R28" s="16"/>
      <c r="S28" s="16"/>
      <c r="T28" s="12"/>
      <c r="U28" s="16">
        <v>9</v>
      </c>
      <c r="V28" s="16">
        <v>27</v>
      </c>
      <c r="W28" s="12">
        <f t="shared" si="0"/>
        <v>36</v>
      </c>
    </row>
    <row r="29" spans="1:23" ht="20.100000000000001" customHeight="1">
      <c r="A29" s="1">
        <v>21</v>
      </c>
      <c r="B29" s="13" t="s">
        <v>52</v>
      </c>
      <c r="C29" s="14">
        <v>2</v>
      </c>
      <c r="D29" s="14">
        <v>312312</v>
      </c>
      <c r="E29" s="15" t="s">
        <v>55</v>
      </c>
      <c r="F29" s="14">
        <v>74</v>
      </c>
      <c r="G29" s="14"/>
      <c r="H29" s="14">
        <v>0</v>
      </c>
      <c r="I29" s="51"/>
      <c r="J29" s="16">
        <v>80</v>
      </c>
      <c r="K29" s="60" t="s">
        <v>334</v>
      </c>
      <c r="L29" s="60" t="s">
        <v>360</v>
      </c>
      <c r="M29" s="60"/>
      <c r="N29" s="60"/>
      <c r="O29" s="60"/>
      <c r="P29" s="60"/>
      <c r="Q29" s="60"/>
      <c r="R29" s="16"/>
      <c r="S29" s="16"/>
      <c r="T29" s="12"/>
      <c r="U29" s="16">
        <v>0</v>
      </c>
      <c r="V29" s="16">
        <v>3</v>
      </c>
      <c r="W29" s="12">
        <f t="shared" si="0"/>
        <v>3</v>
      </c>
    </row>
    <row r="30" spans="1:23" ht="27" customHeight="1">
      <c r="A30" s="1">
        <v>22</v>
      </c>
      <c r="B30" s="13" t="s">
        <v>57</v>
      </c>
      <c r="C30" s="14">
        <v>1</v>
      </c>
      <c r="D30" s="14">
        <v>302883</v>
      </c>
      <c r="E30" s="15" t="s">
        <v>58</v>
      </c>
      <c r="F30" s="14">
        <v>553</v>
      </c>
      <c r="G30" s="14"/>
      <c r="H30" s="14">
        <v>160</v>
      </c>
      <c r="I30" s="51" t="s">
        <v>494</v>
      </c>
      <c r="J30" s="16">
        <v>400</v>
      </c>
      <c r="K30" s="60" t="s">
        <v>334</v>
      </c>
      <c r="L30" s="60" t="s">
        <v>360</v>
      </c>
      <c r="M30" s="60"/>
      <c r="N30" s="60"/>
      <c r="O30" s="60"/>
      <c r="P30" s="60"/>
      <c r="Q30" s="60"/>
      <c r="R30" s="16"/>
      <c r="S30" s="16"/>
      <c r="T30" s="12"/>
      <c r="U30" s="16">
        <v>6</v>
      </c>
      <c r="V30" s="16">
        <v>15</v>
      </c>
      <c r="W30" s="12">
        <f t="shared" si="0"/>
        <v>21</v>
      </c>
    </row>
    <row r="31" spans="1:23" ht="22.5" customHeight="1">
      <c r="A31" s="1">
        <v>23</v>
      </c>
      <c r="B31" s="13" t="s">
        <v>57</v>
      </c>
      <c r="C31" s="14">
        <v>1</v>
      </c>
      <c r="D31" s="14">
        <v>302824</v>
      </c>
      <c r="E31" s="15" t="s">
        <v>60</v>
      </c>
      <c r="F31" s="14">
        <v>158</v>
      </c>
      <c r="G31" s="14"/>
      <c r="H31" s="14">
        <v>0</v>
      </c>
      <c r="I31" s="51"/>
      <c r="J31" s="16">
        <v>160</v>
      </c>
      <c r="K31" s="60" t="s">
        <v>495</v>
      </c>
      <c r="L31" s="60" t="s">
        <v>496</v>
      </c>
      <c r="M31" s="60"/>
      <c r="N31" s="60"/>
      <c r="O31" s="60"/>
      <c r="P31" s="60"/>
      <c r="Q31" s="60"/>
      <c r="R31" s="16"/>
      <c r="S31" s="16"/>
      <c r="T31" s="12"/>
      <c r="U31" s="16">
        <v>0</v>
      </c>
      <c r="V31" s="16">
        <v>6</v>
      </c>
      <c r="W31" s="12">
        <f t="shared" si="0"/>
        <v>6</v>
      </c>
    </row>
    <row r="32" spans="1:23" ht="30" customHeight="1">
      <c r="A32" s="1">
        <v>24</v>
      </c>
      <c r="B32" s="13" t="s">
        <v>57</v>
      </c>
      <c r="C32" s="14">
        <v>1</v>
      </c>
      <c r="D32" s="14">
        <v>302882</v>
      </c>
      <c r="E32" s="15" t="s">
        <v>62</v>
      </c>
      <c r="F32" s="14">
        <v>141</v>
      </c>
      <c r="G32" s="14"/>
      <c r="H32" s="14">
        <v>160</v>
      </c>
      <c r="I32" s="51" t="s">
        <v>531</v>
      </c>
      <c r="J32" s="16">
        <v>0</v>
      </c>
      <c r="K32" s="60"/>
      <c r="L32" s="60"/>
      <c r="M32" s="60"/>
      <c r="N32" s="60"/>
      <c r="O32" s="60"/>
      <c r="P32" s="60"/>
      <c r="Q32" s="60"/>
      <c r="R32" s="16"/>
      <c r="S32" s="16"/>
      <c r="T32" s="12"/>
      <c r="U32" s="16">
        <v>6</v>
      </c>
      <c r="V32" s="16">
        <v>0</v>
      </c>
      <c r="W32" s="12">
        <f t="shared" si="0"/>
        <v>6</v>
      </c>
    </row>
    <row r="33" spans="1:23" ht="20.100000000000001" customHeight="1">
      <c r="A33" s="1">
        <v>25</v>
      </c>
      <c r="B33" s="13" t="s">
        <v>64</v>
      </c>
      <c r="C33" s="14">
        <v>3</v>
      </c>
      <c r="D33" s="14">
        <v>302912</v>
      </c>
      <c r="E33" s="15" t="s">
        <v>65</v>
      </c>
      <c r="F33" s="14">
        <v>118</v>
      </c>
      <c r="G33" s="14"/>
      <c r="H33" s="14">
        <v>80</v>
      </c>
      <c r="I33" s="49" t="s">
        <v>346</v>
      </c>
      <c r="J33" s="16">
        <v>80</v>
      </c>
      <c r="K33" s="31" t="s">
        <v>328</v>
      </c>
      <c r="L33" s="31" t="s">
        <v>345</v>
      </c>
      <c r="M33" s="31"/>
      <c r="N33" s="31"/>
      <c r="O33" s="31"/>
      <c r="P33" s="31"/>
      <c r="Q33" s="31"/>
      <c r="R33" s="16"/>
      <c r="S33" s="16"/>
      <c r="T33" s="12"/>
      <c r="U33" s="16">
        <v>3</v>
      </c>
      <c r="V33" s="16">
        <v>3</v>
      </c>
      <c r="W33" s="12">
        <f t="shared" si="0"/>
        <v>6</v>
      </c>
    </row>
    <row r="34" spans="1:23" ht="20.100000000000001" customHeight="1">
      <c r="A34" s="1">
        <v>26</v>
      </c>
      <c r="B34" s="13" t="s">
        <v>64</v>
      </c>
      <c r="C34" s="14">
        <v>3</v>
      </c>
      <c r="D34" s="14">
        <v>302865</v>
      </c>
      <c r="E34" s="15" t="s">
        <v>67</v>
      </c>
      <c r="F34" s="14">
        <v>282</v>
      </c>
      <c r="G34" s="14"/>
      <c r="H34" s="14">
        <v>80</v>
      </c>
      <c r="I34" s="49" t="s">
        <v>348</v>
      </c>
      <c r="J34" s="16">
        <v>160</v>
      </c>
      <c r="K34" s="31" t="s">
        <v>342</v>
      </c>
      <c r="L34" s="31" t="s">
        <v>347</v>
      </c>
      <c r="M34" s="31"/>
      <c r="N34" s="31"/>
      <c r="O34" s="31"/>
      <c r="P34" s="31"/>
      <c r="Q34" s="31"/>
      <c r="R34" s="16"/>
      <c r="S34" s="16"/>
      <c r="T34" s="12"/>
      <c r="U34" s="16">
        <v>3</v>
      </c>
      <c r="V34" s="16">
        <v>6</v>
      </c>
      <c r="W34" s="12">
        <f t="shared" si="0"/>
        <v>9</v>
      </c>
    </row>
    <row r="35" spans="1:23" ht="20.100000000000001" customHeight="1">
      <c r="A35" s="1">
        <v>27</v>
      </c>
      <c r="B35" s="13" t="s">
        <v>64</v>
      </c>
      <c r="C35" s="14">
        <v>3</v>
      </c>
      <c r="D35" s="14">
        <v>302866</v>
      </c>
      <c r="E35" s="15" t="s">
        <v>69</v>
      </c>
      <c r="F35" s="14">
        <v>162</v>
      </c>
      <c r="G35" s="14"/>
      <c r="H35" s="14">
        <v>80</v>
      </c>
      <c r="I35" s="49" t="s">
        <v>351</v>
      </c>
      <c r="J35" s="16">
        <v>80</v>
      </c>
      <c r="K35" s="31" t="s">
        <v>349</v>
      </c>
      <c r="L35" s="31" t="s">
        <v>554</v>
      </c>
      <c r="M35" s="31"/>
      <c r="N35" s="31"/>
      <c r="O35" s="31"/>
      <c r="P35" s="31"/>
      <c r="Q35" s="31"/>
      <c r="R35" s="16"/>
      <c r="S35" s="16"/>
      <c r="T35" s="12"/>
      <c r="U35" s="16">
        <v>3</v>
      </c>
      <c r="V35" s="16">
        <v>3</v>
      </c>
      <c r="W35" s="12">
        <f t="shared" si="0"/>
        <v>6</v>
      </c>
    </row>
    <row r="36" spans="1:23" ht="20.100000000000001" customHeight="1">
      <c r="A36" s="1">
        <v>28</v>
      </c>
      <c r="B36" s="13" t="s">
        <v>64</v>
      </c>
      <c r="C36" s="14">
        <v>3</v>
      </c>
      <c r="D36" s="14">
        <v>302864</v>
      </c>
      <c r="E36" s="15" t="s">
        <v>71</v>
      </c>
      <c r="F36" s="14">
        <v>195</v>
      </c>
      <c r="G36" s="14"/>
      <c r="H36" s="14">
        <v>80</v>
      </c>
      <c r="I36" s="49" t="s">
        <v>382</v>
      </c>
      <c r="J36" s="16">
        <v>160</v>
      </c>
      <c r="K36" s="31" t="s">
        <v>330</v>
      </c>
      <c r="L36" s="31" t="s">
        <v>352</v>
      </c>
      <c r="M36" s="31"/>
      <c r="N36" s="31"/>
      <c r="O36" s="31"/>
      <c r="P36" s="31"/>
      <c r="Q36" s="31"/>
      <c r="R36" s="16"/>
      <c r="S36" s="16"/>
      <c r="T36" s="12"/>
      <c r="U36" s="16">
        <v>3</v>
      </c>
      <c r="V36" s="16">
        <v>6</v>
      </c>
      <c r="W36" s="12">
        <f t="shared" si="0"/>
        <v>9</v>
      </c>
    </row>
    <row r="37" spans="1:23" ht="20.100000000000001" customHeight="1">
      <c r="A37" s="1">
        <v>29</v>
      </c>
      <c r="B37" s="13" t="s">
        <v>64</v>
      </c>
      <c r="C37" s="14">
        <v>3</v>
      </c>
      <c r="D37" s="14">
        <v>302911</v>
      </c>
      <c r="E37" s="15" t="s">
        <v>73</v>
      </c>
      <c r="F37" s="14">
        <v>170</v>
      </c>
      <c r="G37" s="14"/>
      <c r="H37" s="14">
        <v>80</v>
      </c>
      <c r="I37" s="49" t="s">
        <v>353</v>
      </c>
      <c r="J37" s="16">
        <v>80</v>
      </c>
      <c r="K37" s="31" t="s">
        <v>328</v>
      </c>
      <c r="L37" s="31" t="s">
        <v>329</v>
      </c>
      <c r="M37" s="31"/>
      <c r="N37" s="31"/>
      <c r="O37" s="31"/>
      <c r="P37" s="31"/>
      <c r="Q37" s="31"/>
      <c r="R37" s="16"/>
      <c r="S37" s="16"/>
      <c r="T37" s="12"/>
      <c r="U37" s="16">
        <v>3</v>
      </c>
      <c r="V37" s="16">
        <v>3</v>
      </c>
      <c r="W37" s="12">
        <f t="shared" si="0"/>
        <v>6</v>
      </c>
    </row>
    <row r="38" spans="1:23" ht="20.100000000000001" customHeight="1">
      <c r="A38" s="1">
        <v>30</v>
      </c>
      <c r="B38" s="13" t="s">
        <v>75</v>
      </c>
      <c r="C38" s="14">
        <v>3</v>
      </c>
      <c r="D38" s="14">
        <v>302810</v>
      </c>
      <c r="E38" s="15" t="s">
        <v>76</v>
      </c>
      <c r="F38" s="14">
        <v>118</v>
      </c>
      <c r="G38" s="14"/>
      <c r="H38" s="14">
        <v>80</v>
      </c>
      <c r="I38" s="49" t="s">
        <v>348</v>
      </c>
      <c r="J38" s="16">
        <v>80</v>
      </c>
      <c r="K38" s="31" t="s">
        <v>354</v>
      </c>
      <c r="L38" s="31" t="s">
        <v>355</v>
      </c>
      <c r="M38" s="31"/>
      <c r="N38" s="31"/>
      <c r="O38" s="31"/>
      <c r="P38" s="31"/>
      <c r="Q38" s="31"/>
      <c r="R38" s="16"/>
      <c r="S38" s="16"/>
      <c r="T38" s="12"/>
      <c r="U38" s="16">
        <v>3</v>
      </c>
      <c r="V38" s="16">
        <v>3</v>
      </c>
      <c r="W38" s="12">
        <f t="shared" si="0"/>
        <v>6</v>
      </c>
    </row>
    <row r="39" spans="1:23" ht="20.100000000000001" customHeight="1">
      <c r="A39" s="1">
        <v>31</v>
      </c>
      <c r="B39" s="13" t="s">
        <v>75</v>
      </c>
      <c r="C39" s="14">
        <v>3</v>
      </c>
      <c r="D39" s="14">
        <v>302861</v>
      </c>
      <c r="E39" s="15" t="s">
        <v>78</v>
      </c>
      <c r="F39" s="14">
        <v>210</v>
      </c>
      <c r="G39" s="14"/>
      <c r="H39" s="14">
        <v>80</v>
      </c>
      <c r="I39" s="49" t="s">
        <v>348</v>
      </c>
      <c r="J39" s="16">
        <v>160</v>
      </c>
      <c r="K39" s="31" t="s">
        <v>328</v>
      </c>
      <c r="L39" s="31" t="s">
        <v>356</v>
      </c>
      <c r="M39" s="31"/>
      <c r="N39" s="31"/>
      <c r="O39" s="31"/>
      <c r="P39" s="31"/>
      <c r="Q39" s="31"/>
      <c r="R39" s="16"/>
      <c r="S39" s="16"/>
      <c r="T39" s="12"/>
      <c r="U39" s="16">
        <v>3</v>
      </c>
      <c r="V39" s="16">
        <v>6</v>
      </c>
      <c r="W39" s="12">
        <f t="shared" si="0"/>
        <v>9</v>
      </c>
    </row>
    <row r="40" spans="1:23" ht="37.5" customHeight="1">
      <c r="A40" s="1">
        <v>32</v>
      </c>
      <c r="B40" s="13" t="s">
        <v>75</v>
      </c>
      <c r="C40" s="14">
        <v>3</v>
      </c>
      <c r="D40" s="14">
        <v>302860</v>
      </c>
      <c r="E40" s="15" t="s">
        <v>80</v>
      </c>
      <c r="F40" s="14">
        <v>578</v>
      </c>
      <c r="G40" s="14"/>
      <c r="H40" s="14">
        <v>160</v>
      </c>
      <c r="I40" s="49" t="s">
        <v>359</v>
      </c>
      <c r="J40" s="16">
        <v>320</v>
      </c>
      <c r="K40" s="31" t="s">
        <v>357</v>
      </c>
      <c r="L40" s="31" t="s">
        <v>358</v>
      </c>
      <c r="M40" s="31"/>
      <c r="N40" s="31"/>
      <c r="O40" s="31"/>
      <c r="P40" s="31"/>
      <c r="Q40" s="31"/>
      <c r="R40" s="16"/>
      <c r="S40" s="16"/>
      <c r="T40" s="12"/>
      <c r="U40" s="16">
        <v>6</v>
      </c>
      <c r="V40" s="16">
        <v>12</v>
      </c>
      <c r="W40" s="12">
        <f t="shared" si="0"/>
        <v>18</v>
      </c>
    </row>
    <row r="41" spans="1:23" ht="20.100000000000001" customHeight="1">
      <c r="A41" s="1">
        <v>33</v>
      </c>
      <c r="B41" s="13" t="s">
        <v>75</v>
      </c>
      <c r="C41" s="14">
        <v>3</v>
      </c>
      <c r="D41" s="14">
        <v>312318</v>
      </c>
      <c r="E41" s="15" t="s">
        <v>82</v>
      </c>
      <c r="F41" s="14">
        <v>140</v>
      </c>
      <c r="G41" s="14"/>
      <c r="H41" s="14">
        <v>80</v>
      </c>
      <c r="I41" s="49" t="s">
        <v>361</v>
      </c>
      <c r="J41" s="16">
        <v>80</v>
      </c>
      <c r="K41" s="31" t="s">
        <v>334</v>
      </c>
      <c r="L41" s="31" t="s">
        <v>360</v>
      </c>
      <c r="M41" s="31"/>
      <c r="N41" s="31"/>
      <c r="O41" s="31"/>
      <c r="P41" s="31"/>
      <c r="Q41" s="31"/>
      <c r="R41" s="16"/>
      <c r="S41" s="16"/>
      <c r="T41" s="12"/>
      <c r="U41" s="16">
        <v>3</v>
      </c>
      <c r="V41" s="16">
        <v>3</v>
      </c>
      <c r="W41" s="12">
        <f t="shared" si="0"/>
        <v>6</v>
      </c>
    </row>
    <row r="42" spans="1:23" ht="20.100000000000001" customHeight="1">
      <c r="A42" s="1">
        <v>34</v>
      </c>
      <c r="B42" s="13" t="s">
        <v>75</v>
      </c>
      <c r="C42" s="14">
        <v>3</v>
      </c>
      <c r="D42" s="14">
        <v>302885</v>
      </c>
      <c r="E42" s="15" t="s">
        <v>84</v>
      </c>
      <c r="F42" s="14">
        <v>193</v>
      </c>
      <c r="G42" s="14"/>
      <c r="H42" s="14">
        <v>80</v>
      </c>
      <c r="I42" s="49" t="s">
        <v>362</v>
      </c>
      <c r="J42" s="16">
        <v>80</v>
      </c>
      <c r="K42" s="31" t="s">
        <v>334</v>
      </c>
      <c r="L42" s="31" t="s">
        <v>360</v>
      </c>
      <c r="M42" s="31"/>
      <c r="N42" s="31"/>
      <c r="O42" s="31"/>
      <c r="P42" s="31"/>
      <c r="Q42" s="31"/>
      <c r="R42" s="16"/>
      <c r="S42" s="16"/>
      <c r="T42" s="12"/>
      <c r="U42" s="16">
        <v>3</v>
      </c>
      <c r="V42" s="16">
        <v>3</v>
      </c>
      <c r="W42" s="12">
        <f t="shared" si="0"/>
        <v>6</v>
      </c>
    </row>
    <row r="43" spans="1:23" ht="21" customHeight="1">
      <c r="A43" s="1">
        <v>35</v>
      </c>
      <c r="B43" s="13" t="s">
        <v>75</v>
      </c>
      <c r="C43" s="14">
        <v>3</v>
      </c>
      <c r="D43" s="14">
        <v>312339</v>
      </c>
      <c r="E43" s="15" t="s">
        <v>86</v>
      </c>
      <c r="F43" s="14">
        <v>102</v>
      </c>
      <c r="G43" s="14"/>
      <c r="H43" s="14">
        <v>80</v>
      </c>
      <c r="I43" s="49" t="s">
        <v>532</v>
      </c>
      <c r="J43" s="16">
        <v>80</v>
      </c>
      <c r="K43" s="31" t="s">
        <v>334</v>
      </c>
      <c r="L43" s="31" t="s">
        <v>363</v>
      </c>
      <c r="M43" s="31"/>
      <c r="N43" s="31"/>
      <c r="O43" s="31"/>
      <c r="P43" s="31"/>
      <c r="Q43" s="31"/>
      <c r="R43" s="16"/>
      <c r="S43" s="16"/>
      <c r="T43" s="12"/>
      <c r="U43" s="16">
        <v>3</v>
      </c>
      <c r="V43" s="16">
        <v>3</v>
      </c>
      <c r="W43" s="12">
        <f t="shared" si="0"/>
        <v>6</v>
      </c>
    </row>
    <row r="44" spans="1:23" ht="27" customHeight="1">
      <c r="A44" s="1">
        <v>36</v>
      </c>
      <c r="B44" s="13" t="s">
        <v>88</v>
      </c>
      <c r="C44" s="14">
        <v>1</v>
      </c>
      <c r="D44" s="14">
        <v>302833</v>
      </c>
      <c r="E44" s="15" t="s">
        <v>89</v>
      </c>
      <c r="F44" s="14">
        <v>326</v>
      </c>
      <c r="G44" s="14"/>
      <c r="H44" s="14">
        <v>160</v>
      </c>
      <c r="I44" s="51" t="s">
        <v>486</v>
      </c>
      <c r="J44" s="16">
        <v>160</v>
      </c>
      <c r="K44" s="60" t="s">
        <v>334</v>
      </c>
      <c r="L44" s="60" t="s">
        <v>497</v>
      </c>
      <c r="M44" s="60"/>
      <c r="N44" s="60"/>
      <c r="O44" s="60"/>
      <c r="P44" s="60"/>
      <c r="Q44" s="60"/>
      <c r="R44" s="16"/>
      <c r="S44" s="16"/>
      <c r="T44" s="12"/>
      <c r="U44" s="16">
        <v>6</v>
      </c>
      <c r="V44" s="16">
        <v>6</v>
      </c>
      <c r="W44" s="12">
        <f t="shared" si="0"/>
        <v>12</v>
      </c>
    </row>
    <row r="45" spans="1:23" ht="24.75" customHeight="1">
      <c r="A45" s="1">
        <v>37</v>
      </c>
      <c r="B45" s="13" t="s">
        <v>88</v>
      </c>
      <c r="C45" s="14">
        <v>1</v>
      </c>
      <c r="D45" s="14">
        <v>312320</v>
      </c>
      <c r="E45" s="15" t="s">
        <v>91</v>
      </c>
      <c r="F45" s="14">
        <v>114</v>
      </c>
      <c r="G45" s="14"/>
      <c r="H45" s="14">
        <v>0</v>
      </c>
      <c r="I45" s="51"/>
      <c r="J45" s="16">
        <v>80</v>
      </c>
      <c r="K45" s="60" t="s">
        <v>328</v>
      </c>
      <c r="L45" s="60" t="s">
        <v>498</v>
      </c>
      <c r="M45" s="60"/>
      <c r="N45" s="60"/>
      <c r="O45" s="60"/>
      <c r="P45" s="60"/>
      <c r="Q45" s="60"/>
      <c r="R45" s="16"/>
      <c r="S45" s="16"/>
      <c r="T45" s="12"/>
      <c r="U45" s="16">
        <v>0</v>
      </c>
      <c r="V45" s="16">
        <v>3</v>
      </c>
      <c r="W45" s="12">
        <f t="shared" si="0"/>
        <v>3</v>
      </c>
    </row>
    <row r="46" spans="1:23" ht="20.100000000000001" customHeight="1">
      <c r="A46" s="1">
        <v>38</v>
      </c>
      <c r="B46" s="13" t="s">
        <v>88</v>
      </c>
      <c r="C46" s="14">
        <v>1</v>
      </c>
      <c r="D46" s="14">
        <v>302877</v>
      </c>
      <c r="E46" s="15" t="s">
        <v>93</v>
      </c>
      <c r="F46" s="14">
        <v>117</v>
      </c>
      <c r="G46" s="14"/>
      <c r="H46" s="14">
        <v>0</v>
      </c>
      <c r="I46" s="51"/>
      <c r="J46" s="16">
        <v>80</v>
      </c>
      <c r="K46" s="60" t="s">
        <v>499</v>
      </c>
      <c r="L46" s="60" t="s">
        <v>345</v>
      </c>
      <c r="M46" s="60"/>
      <c r="N46" s="60"/>
      <c r="O46" s="60"/>
      <c r="P46" s="60"/>
      <c r="Q46" s="60"/>
      <c r="R46" s="16"/>
      <c r="S46" s="16"/>
      <c r="T46" s="12"/>
      <c r="U46" s="16">
        <v>0</v>
      </c>
      <c r="V46" s="16">
        <v>3</v>
      </c>
      <c r="W46" s="12">
        <f t="shared" si="0"/>
        <v>3</v>
      </c>
    </row>
    <row r="47" spans="1:23" ht="38.25" customHeight="1">
      <c r="A47" s="1">
        <v>39</v>
      </c>
      <c r="B47" s="13" t="s">
        <v>95</v>
      </c>
      <c r="C47" s="14">
        <v>2</v>
      </c>
      <c r="D47" s="14">
        <v>302836</v>
      </c>
      <c r="E47" s="15" t="s">
        <v>96</v>
      </c>
      <c r="F47" s="14">
        <v>351</v>
      </c>
      <c r="G47" s="14"/>
      <c r="H47" s="14">
        <v>0</v>
      </c>
      <c r="I47" s="51"/>
      <c r="J47" s="16">
        <v>320</v>
      </c>
      <c r="K47" s="60" t="s">
        <v>328</v>
      </c>
      <c r="L47" s="60" t="s">
        <v>417</v>
      </c>
      <c r="M47" s="60"/>
      <c r="N47" s="60"/>
      <c r="O47" s="60"/>
      <c r="P47" s="60"/>
      <c r="Q47" s="60"/>
      <c r="R47" s="16"/>
      <c r="S47" s="16"/>
      <c r="T47" s="12"/>
      <c r="U47" s="16">
        <v>0</v>
      </c>
      <c r="V47" s="16">
        <v>12</v>
      </c>
      <c r="W47" s="12">
        <f t="shared" si="0"/>
        <v>12</v>
      </c>
    </row>
    <row r="48" spans="1:23" ht="20.100000000000001" customHeight="1">
      <c r="A48" s="1">
        <v>40</v>
      </c>
      <c r="B48" s="13" t="s">
        <v>95</v>
      </c>
      <c r="C48" s="14">
        <v>2</v>
      </c>
      <c r="D48" s="14">
        <v>302879</v>
      </c>
      <c r="E48" s="15" t="s">
        <v>98</v>
      </c>
      <c r="F48" s="14">
        <v>246</v>
      </c>
      <c r="G48" s="14"/>
      <c r="H48" s="14">
        <v>80</v>
      </c>
      <c r="I48" s="51" t="s">
        <v>420</v>
      </c>
      <c r="J48" s="16">
        <v>160</v>
      </c>
      <c r="K48" s="60" t="s">
        <v>418</v>
      </c>
      <c r="L48" s="60" t="s">
        <v>555</v>
      </c>
      <c r="M48" s="60"/>
      <c r="N48" s="60"/>
      <c r="O48" s="60"/>
      <c r="P48" s="60"/>
      <c r="Q48" s="60"/>
      <c r="R48" s="16"/>
      <c r="S48" s="16"/>
      <c r="T48" s="12"/>
      <c r="U48" s="16">
        <v>3</v>
      </c>
      <c r="V48" s="16">
        <v>6</v>
      </c>
      <c r="W48" s="12">
        <f t="shared" si="0"/>
        <v>9</v>
      </c>
    </row>
    <row r="49" spans="1:23" ht="37.5" customHeight="1">
      <c r="A49" s="1">
        <v>41</v>
      </c>
      <c r="B49" s="13" t="s">
        <v>100</v>
      </c>
      <c r="C49" s="14">
        <v>1</v>
      </c>
      <c r="D49" s="14">
        <v>302839</v>
      </c>
      <c r="E49" s="15" t="s">
        <v>101</v>
      </c>
      <c r="F49" s="14">
        <v>394</v>
      </c>
      <c r="G49" s="14"/>
      <c r="H49" s="14">
        <v>160</v>
      </c>
      <c r="I49" s="51" t="s">
        <v>501</v>
      </c>
      <c r="J49" s="16">
        <v>240</v>
      </c>
      <c r="K49" s="60" t="s">
        <v>334</v>
      </c>
      <c r="L49" s="60" t="s">
        <v>500</v>
      </c>
      <c r="M49" s="60"/>
      <c r="N49" s="60"/>
      <c r="O49" s="60"/>
      <c r="P49" s="60"/>
      <c r="Q49" s="60"/>
      <c r="R49" s="16"/>
      <c r="S49" s="16"/>
      <c r="T49" s="12"/>
      <c r="U49" s="16">
        <v>6</v>
      </c>
      <c r="V49" s="16">
        <v>9</v>
      </c>
      <c r="W49" s="12">
        <f t="shared" si="0"/>
        <v>15</v>
      </c>
    </row>
    <row r="50" spans="1:23" ht="20.100000000000001" customHeight="1">
      <c r="A50" s="1">
        <v>42</v>
      </c>
      <c r="B50" s="13" t="s">
        <v>103</v>
      </c>
      <c r="C50" s="14">
        <v>1</v>
      </c>
      <c r="D50" s="14">
        <v>302850</v>
      </c>
      <c r="E50" s="15" t="s">
        <v>104</v>
      </c>
      <c r="F50" s="14">
        <v>175</v>
      </c>
      <c r="G50" s="14"/>
      <c r="H50" s="14">
        <v>160</v>
      </c>
      <c r="I50" s="51" t="s">
        <v>502</v>
      </c>
      <c r="J50" s="16">
        <v>0</v>
      </c>
      <c r="K50" s="60"/>
      <c r="L50" s="60"/>
      <c r="M50" s="60"/>
      <c r="N50" s="60"/>
      <c r="O50" s="60"/>
      <c r="P50" s="60"/>
      <c r="Q50" s="60"/>
      <c r="R50" s="16"/>
      <c r="S50" s="16"/>
      <c r="T50" s="12"/>
      <c r="U50" s="16">
        <v>6</v>
      </c>
      <c r="V50" s="16">
        <v>0</v>
      </c>
      <c r="W50" s="12">
        <f t="shared" si="0"/>
        <v>6</v>
      </c>
    </row>
    <row r="51" spans="1:23" ht="36" customHeight="1">
      <c r="A51" s="1">
        <v>43</v>
      </c>
      <c r="B51" s="13" t="s">
        <v>106</v>
      </c>
      <c r="C51" s="14">
        <v>2</v>
      </c>
      <c r="D51" s="14">
        <v>302840</v>
      </c>
      <c r="E51" s="15" t="s">
        <v>107</v>
      </c>
      <c r="F51" s="14">
        <v>470</v>
      </c>
      <c r="G51" s="14"/>
      <c r="H51" s="14">
        <v>240</v>
      </c>
      <c r="I51" s="51" t="s">
        <v>423</v>
      </c>
      <c r="J51" s="16">
        <v>240</v>
      </c>
      <c r="K51" s="60" t="s">
        <v>421</v>
      </c>
      <c r="L51" s="60" t="s">
        <v>422</v>
      </c>
      <c r="M51" s="60"/>
      <c r="N51" s="60"/>
      <c r="O51" s="60"/>
      <c r="P51" s="60"/>
      <c r="Q51" s="60"/>
      <c r="R51" s="16"/>
      <c r="S51" s="16"/>
      <c r="T51" s="12"/>
      <c r="U51" s="16">
        <v>9</v>
      </c>
      <c r="V51" s="16">
        <v>9</v>
      </c>
      <c r="W51" s="12">
        <f t="shared" si="0"/>
        <v>18</v>
      </c>
    </row>
    <row r="52" spans="1:23" ht="24.75" customHeight="1">
      <c r="A52" s="1">
        <v>44</v>
      </c>
      <c r="B52" s="13" t="s">
        <v>106</v>
      </c>
      <c r="C52" s="14">
        <v>2</v>
      </c>
      <c r="D52" s="14">
        <v>312321</v>
      </c>
      <c r="E52" s="15" t="s">
        <v>109</v>
      </c>
      <c r="F52" s="14">
        <v>163</v>
      </c>
      <c r="G52" s="14"/>
      <c r="H52" s="14">
        <v>80</v>
      </c>
      <c r="I52" s="51" t="s">
        <v>401</v>
      </c>
      <c r="J52" s="16">
        <v>80</v>
      </c>
      <c r="K52" s="60" t="s">
        <v>328</v>
      </c>
      <c r="L52" s="60" t="s">
        <v>424</v>
      </c>
      <c r="M52" s="60"/>
      <c r="N52" s="60"/>
      <c r="O52" s="60"/>
      <c r="P52" s="60"/>
      <c r="Q52" s="60"/>
      <c r="R52" s="16"/>
      <c r="S52" s="16"/>
      <c r="T52" s="12"/>
      <c r="U52" s="16">
        <v>3</v>
      </c>
      <c r="V52" s="16">
        <v>3</v>
      </c>
      <c r="W52" s="12">
        <f t="shared" si="0"/>
        <v>6</v>
      </c>
    </row>
    <row r="53" spans="1:23" ht="30.75" customHeight="1">
      <c r="A53" s="1">
        <v>45</v>
      </c>
      <c r="B53" s="13" t="s">
        <v>111</v>
      </c>
      <c r="C53" s="14">
        <v>2</v>
      </c>
      <c r="D53" s="14">
        <v>302842</v>
      </c>
      <c r="E53" s="15" t="s">
        <v>112</v>
      </c>
      <c r="F53" s="14">
        <v>221</v>
      </c>
      <c r="G53" s="14"/>
      <c r="H53" s="14">
        <v>80</v>
      </c>
      <c r="I53" s="51" t="s">
        <v>427</v>
      </c>
      <c r="J53" s="16">
        <v>160</v>
      </c>
      <c r="K53" s="60" t="s">
        <v>425</v>
      </c>
      <c r="L53" s="85" t="s">
        <v>605</v>
      </c>
      <c r="M53" s="85"/>
      <c r="N53" s="85"/>
      <c r="O53" s="85"/>
      <c r="P53" s="85"/>
      <c r="Q53" s="85"/>
      <c r="R53" s="16"/>
      <c r="S53" s="16"/>
      <c r="T53" s="12"/>
      <c r="U53" s="16">
        <v>3</v>
      </c>
      <c r="V53" s="16">
        <v>6</v>
      </c>
      <c r="W53" s="12">
        <f t="shared" si="0"/>
        <v>9</v>
      </c>
    </row>
    <row r="54" spans="1:23" ht="36" customHeight="1">
      <c r="A54" s="1">
        <v>46</v>
      </c>
      <c r="B54" s="13" t="s">
        <v>111</v>
      </c>
      <c r="C54" s="14">
        <v>2</v>
      </c>
      <c r="D54" s="14">
        <v>302841</v>
      </c>
      <c r="E54" s="15" t="s">
        <v>114</v>
      </c>
      <c r="F54" s="14">
        <v>479</v>
      </c>
      <c r="G54" s="14"/>
      <c r="H54" s="14">
        <v>240</v>
      </c>
      <c r="I54" s="51" t="s">
        <v>550</v>
      </c>
      <c r="J54" s="16">
        <v>240</v>
      </c>
      <c r="K54" s="60" t="s">
        <v>428</v>
      </c>
      <c r="L54" s="60" t="s">
        <v>429</v>
      </c>
      <c r="M54" s="60"/>
      <c r="N54" s="60"/>
      <c r="O54" s="60"/>
      <c r="P54" s="60"/>
      <c r="Q54" s="60"/>
      <c r="R54" s="16"/>
      <c r="S54" s="16"/>
      <c r="T54" s="12"/>
      <c r="U54" s="16">
        <v>9</v>
      </c>
      <c r="V54" s="16">
        <v>9</v>
      </c>
      <c r="W54" s="12">
        <f t="shared" si="0"/>
        <v>18</v>
      </c>
    </row>
    <row r="55" spans="1:23" ht="22.5" customHeight="1">
      <c r="A55" s="1">
        <v>47</v>
      </c>
      <c r="B55" s="13" t="s">
        <v>111</v>
      </c>
      <c r="C55" s="14">
        <v>2</v>
      </c>
      <c r="D55" s="14">
        <v>302843</v>
      </c>
      <c r="E55" s="15" t="s">
        <v>116</v>
      </c>
      <c r="F55" s="14">
        <v>154</v>
      </c>
      <c r="G55" s="14"/>
      <c r="H55" s="14">
        <v>0</v>
      </c>
      <c r="I55" s="51"/>
      <c r="J55" s="16">
        <v>160</v>
      </c>
      <c r="K55" s="60" t="s">
        <v>334</v>
      </c>
      <c r="L55" s="60" t="s">
        <v>335</v>
      </c>
      <c r="M55" s="60"/>
      <c r="N55" s="60"/>
      <c r="O55" s="60"/>
      <c r="P55" s="60"/>
      <c r="Q55" s="60"/>
      <c r="R55" s="16"/>
      <c r="S55" s="16"/>
      <c r="T55" s="12"/>
      <c r="U55" s="16">
        <v>0</v>
      </c>
      <c r="V55" s="16">
        <v>6</v>
      </c>
      <c r="W55" s="12">
        <f t="shared" si="0"/>
        <v>6</v>
      </c>
    </row>
    <row r="56" spans="1:23" ht="22.5" customHeight="1">
      <c r="A56" s="1">
        <v>48</v>
      </c>
      <c r="B56" s="13" t="s">
        <v>111</v>
      </c>
      <c r="C56" s="14">
        <v>2</v>
      </c>
      <c r="D56" s="14">
        <v>302844</v>
      </c>
      <c r="E56" s="15" t="s">
        <v>117</v>
      </c>
      <c r="F56" s="14">
        <v>150</v>
      </c>
      <c r="G56" s="14"/>
      <c r="H56" s="14">
        <v>0</v>
      </c>
      <c r="I56" s="51"/>
      <c r="J56" s="16">
        <v>160</v>
      </c>
      <c r="K56" s="60" t="s">
        <v>430</v>
      </c>
      <c r="L56" s="60" t="s">
        <v>431</v>
      </c>
      <c r="M56" s="60"/>
      <c r="N56" s="60"/>
      <c r="O56" s="60"/>
      <c r="P56" s="60"/>
      <c r="Q56" s="60"/>
      <c r="R56" s="16"/>
      <c r="S56" s="16"/>
      <c r="T56" s="12"/>
      <c r="U56" s="16">
        <v>0</v>
      </c>
      <c r="V56" s="16">
        <v>6</v>
      </c>
      <c r="W56" s="12">
        <f t="shared" si="0"/>
        <v>6</v>
      </c>
    </row>
    <row r="57" spans="1:23" ht="33.75" customHeight="1">
      <c r="A57" s="1">
        <v>49</v>
      </c>
      <c r="B57" s="13" t="s">
        <v>119</v>
      </c>
      <c r="C57" s="14">
        <v>1</v>
      </c>
      <c r="D57" s="14">
        <v>302817</v>
      </c>
      <c r="E57" s="15" t="s">
        <v>120</v>
      </c>
      <c r="F57" s="14">
        <v>286</v>
      </c>
      <c r="G57" s="14"/>
      <c r="H57" s="14">
        <v>0</v>
      </c>
      <c r="I57" s="51"/>
      <c r="J57" s="16">
        <v>320</v>
      </c>
      <c r="K57" s="60" t="s">
        <v>395</v>
      </c>
      <c r="L57" s="60" t="s">
        <v>503</v>
      </c>
      <c r="M57" s="60"/>
      <c r="N57" s="60"/>
      <c r="O57" s="60"/>
      <c r="P57" s="60"/>
      <c r="Q57" s="60"/>
      <c r="R57" s="16"/>
      <c r="S57" s="16"/>
      <c r="T57" s="12"/>
      <c r="U57" s="16">
        <v>0</v>
      </c>
      <c r="V57" s="16">
        <v>12</v>
      </c>
      <c r="W57" s="12">
        <f t="shared" si="0"/>
        <v>12</v>
      </c>
    </row>
    <row r="58" spans="1:23" ht="24" customHeight="1">
      <c r="A58" s="1">
        <v>50</v>
      </c>
      <c r="B58" s="13" t="s">
        <v>119</v>
      </c>
      <c r="C58" s="14">
        <v>1</v>
      </c>
      <c r="D58" s="14">
        <v>312304</v>
      </c>
      <c r="E58" s="15" t="s">
        <v>122</v>
      </c>
      <c r="F58" s="14">
        <v>141</v>
      </c>
      <c r="G58" s="14"/>
      <c r="H58" s="14">
        <v>80</v>
      </c>
      <c r="I58" s="51" t="s">
        <v>505</v>
      </c>
      <c r="J58" s="16">
        <v>80</v>
      </c>
      <c r="K58" s="60" t="s">
        <v>349</v>
      </c>
      <c r="L58" s="60" t="s">
        <v>504</v>
      </c>
      <c r="M58" s="60"/>
      <c r="N58" s="60"/>
      <c r="O58" s="60"/>
      <c r="P58" s="60"/>
      <c r="Q58" s="60"/>
      <c r="R58" s="16"/>
      <c r="S58" s="16"/>
      <c r="T58" s="12"/>
      <c r="U58" s="16">
        <v>3</v>
      </c>
      <c r="V58" s="16">
        <v>3</v>
      </c>
      <c r="W58" s="12">
        <f t="shared" si="0"/>
        <v>6</v>
      </c>
    </row>
    <row r="59" spans="1:23" ht="31.5" customHeight="1">
      <c r="A59" s="1">
        <v>51</v>
      </c>
      <c r="B59" s="13" t="s">
        <v>119</v>
      </c>
      <c r="C59" s="14">
        <v>1</v>
      </c>
      <c r="D59" s="14">
        <v>302908</v>
      </c>
      <c r="E59" s="15" t="s">
        <v>124</v>
      </c>
      <c r="F59" s="14">
        <v>442</v>
      </c>
      <c r="G59" s="14"/>
      <c r="H59" s="14">
        <v>160</v>
      </c>
      <c r="I59" s="51" t="s">
        <v>506</v>
      </c>
      <c r="J59" s="16">
        <v>240</v>
      </c>
      <c r="K59" s="60" t="s">
        <v>357</v>
      </c>
      <c r="L59" s="60" t="s">
        <v>483</v>
      </c>
      <c r="M59" s="60"/>
      <c r="N59" s="60"/>
      <c r="O59" s="60"/>
      <c r="P59" s="60"/>
      <c r="Q59" s="60"/>
      <c r="R59" s="16"/>
      <c r="S59" s="16"/>
      <c r="T59" s="12"/>
      <c r="U59" s="16">
        <v>6</v>
      </c>
      <c r="V59" s="16">
        <v>9</v>
      </c>
      <c r="W59" s="12">
        <f t="shared" si="0"/>
        <v>15</v>
      </c>
    </row>
    <row r="60" spans="1:23" ht="24" customHeight="1">
      <c r="A60" s="1">
        <v>52</v>
      </c>
      <c r="B60" s="13" t="s">
        <v>126</v>
      </c>
      <c r="C60" s="14">
        <v>3</v>
      </c>
      <c r="D60" s="14">
        <v>302832</v>
      </c>
      <c r="E60" s="15" t="s">
        <v>127</v>
      </c>
      <c r="F60" s="14">
        <v>177</v>
      </c>
      <c r="G60" s="14"/>
      <c r="H60" s="14">
        <v>80</v>
      </c>
      <c r="I60" s="49" t="s">
        <v>539</v>
      </c>
      <c r="J60" s="16">
        <v>80</v>
      </c>
      <c r="K60" s="31" t="s">
        <v>328</v>
      </c>
      <c r="L60" s="31" t="s">
        <v>329</v>
      </c>
      <c r="M60" s="31"/>
      <c r="N60" s="31"/>
      <c r="O60" s="31"/>
      <c r="P60" s="31"/>
      <c r="Q60" s="31"/>
      <c r="R60" s="16"/>
      <c r="S60" s="16"/>
      <c r="T60" s="12"/>
      <c r="U60" s="16">
        <v>3</v>
      </c>
      <c r="V60" s="16">
        <v>3</v>
      </c>
      <c r="W60" s="12">
        <f t="shared" si="0"/>
        <v>6</v>
      </c>
    </row>
    <row r="61" spans="1:23" ht="24" customHeight="1">
      <c r="A61" s="1">
        <v>53</v>
      </c>
      <c r="B61" s="13" t="s">
        <v>126</v>
      </c>
      <c r="C61" s="14">
        <v>3</v>
      </c>
      <c r="D61" s="14">
        <v>302845</v>
      </c>
      <c r="E61" s="15" t="s">
        <v>129</v>
      </c>
      <c r="F61" s="14">
        <v>247</v>
      </c>
      <c r="G61" s="14"/>
      <c r="H61" s="14">
        <v>80</v>
      </c>
      <c r="I61" s="49" t="s">
        <v>533</v>
      </c>
      <c r="J61" s="16">
        <v>160</v>
      </c>
      <c r="K61" s="31" t="s">
        <v>334</v>
      </c>
      <c r="L61" s="31" t="s">
        <v>364</v>
      </c>
      <c r="M61" s="31"/>
      <c r="N61" s="31"/>
      <c r="O61" s="31"/>
      <c r="P61" s="31"/>
      <c r="Q61" s="31"/>
      <c r="R61" s="16"/>
      <c r="S61" s="16"/>
      <c r="T61" s="12"/>
      <c r="U61" s="16">
        <v>3</v>
      </c>
      <c r="V61" s="16">
        <v>6</v>
      </c>
      <c r="W61" s="12">
        <f t="shared" si="0"/>
        <v>9</v>
      </c>
    </row>
    <row r="62" spans="1:23" ht="20.100000000000001" customHeight="1">
      <c r="A62" s="1">
        <v>54</v>
      </c>
      <c r="B62" s="13" t="s">
        <v>131</v>
      </c>
      <c r="C62" s="14">
        <v>3</v>
      </c>
      <c r="D62" s="14">
        <v>302847</v>
      </c>
      <c r="E62" s="15" t="s">
        <v>132</v>
      </c>
      <c r="F62" s="14">
        <v>102</v>
      </c>
      <c r="G62" s="14"/>
      <c r="H62" s="14">
        <v>80</v>
      </c>
      <c r="I62" s="49" t="s">
        <v>534</v>
      </c>
      <c r="J62" s="16">
        <v>0</v>
      </c>
      <c r="K62" s="31"/>
      <c r="L62" s="87"/>
      <c r="M62" s="87"/>
      <c r="N62" s="87"/>
      <c r="O62" s="87"/>
      <c r="P62" s="87"/>
      <c r="Q62" s="87"/>
      <c r="R62" s="16"/>
      <c r="S62" s="16"/>
      <c r="T62" s="12"/>
      <c r="U62" s="16">
        <v>3</v>
      </c>
      <c r="V62" s="16">
        <v>0</v>
      </c>
      <c r="W62" s="12">
        <f t="shared" si="0"/>
        <v>3</v>
      </c>
    </row>
    <row r="63" spans="1:23" ht="34.5" customHeight="1">
      <c r="A63" s="1">
        <v>55</v>
      </c>
      <c r="B63" s="13" t="s">
        <v>131</v>
      </c>
      <c r="C63" s="14">
        <v>3</v>
      </c>
      <c r="D63" s="14">
        <v>302855</v>
      </c>
      <c r="E63" s="15" t="s">
        <v>134</v>
      </c>
      <c r="F63" s="14">
        <v>322</v>
      </c>
      <c r="G63" s="14"/>
      <c r="H63" s="14">
        <v>80</v>
      </c>
      <c r="I63" s="49" t="s">
        <v>540</v>
      </c>
      <c r="J63" s="16">
        <v>240</v>
      </c>
      <c r="K63" s="31" t="s">
        <v>334</v>
      </c>
      <c r="L63" s="31" t="s">
        <v>365</v>
      </c>
      <c r="M63" s="31"/>
      <c r="N63" s="31"/>
      <c r="O63" s="31"/>
      <c r="P63" s="31"/>
      <c r="Q63" s="31"/>
      <c r="R63" s="16"/>
      <c r="S63" s="16"/>
      <c r="T63" s="12"/>
      <c r="U63" s="16">
        <v>3</v>
      </c>
      <c r="V63" s="16">
        <v>9</v>
      </c>
      <c r="W63" s="12">
        <f t="shared" si="0"/>
        <v>12</v>
      </c>
    </row>
    <row r="64" spans="1:23" ht="21.75" customHeight="1">
      <c r="A64" s="1">
        <v>56</v>
      </c>
      <c r="B64" s="13" t="s">
        <v>136</v>
      </c>
      <c r="C64" s="14">
        <v>3</v>
      </c>
      <c r="D64" s="14">
        <v>312352</v>
      </c>
      <c r="E64" s="15" t="s">
        <v>137</v>
      </c>
      <c r="F64" s="14">
        <v>126</v>
      </c>
      <c r="G64" s="14"/>
      <c r="H64" s="14">
        <v>80</v>
      </c>
      <c r="I64" s="49" t="s">
        <v>541</v>
      </c>
      <c r="J64" s="16">
        <v>80</v>
      </c>
      <c r="K64" s="31" t="s">
        <v>349</v>
      </c>
      <c r="L64" s="31" t="s">
        <v>350</v>
      </c>
      <c r="M64" s="31"/>
      <c r="N64" s="31"/>
      <c r="O64" s="31"/>
      <c r="P64" s="31"/>
      <c r="Q64" s="31"/>
      <c r="R64" s="16"/>
      <c r="S64" s="16"/>
      <c r="T64" s="12"/>
      <c r="U64" s="16">
        <v>3</v>
      </c>
      <c r="V64" s="16">
        <v>3</v>
      </c>
      <c r="W64" s="12">
        <f t="shared" si="0"/>
        <v>6</v>
      </c>
    </row>
    <row r="65" spans="1:23" ht="20.100000000000001" customHeight="1">
      <c r="A65" s="1">
        <v>57</v>
      </c>
      <c r="B65" s="13" t="s">
        <v>136</v>
      </c>
      <c r="C65" s="14">
        <v>3</v>
      </c>
      <c r="D65" s="14">
        <v>302852</v>
      </c>
      <c r="E65" s="15" t="s">
        <v>139</v>
      </c>
      <c r="F65" s="14">
        <v>210</v>
      </c>
      <c r="G65" s="20"/>
      <c r="H65" s="14">
        <v>80</v>
      </c>
      <c r="I65" s="52" t="s">
        <v>542</v>
      </c>
      <c r="J65" s="16">
        <v>160</v>
      </c>
      <c r="K65" s="31" t="s">
        <v>368</v>
      </c>
      <c r="L65" s="31" t="s">
        <v>369</v>
      </c>
      <c r="M65" s="31"/>
      <c r="N65" s="31"/>
      <c r="O65" s="31"/>
      <c r="P65" s="31"/>
      <c r="Q65" s="31"/>
      <c r="R65" s="16"/>
      <c r="S65" s="16"/>
      <c r="T65" s="12"/>
      <c r="U65" s="16">
        <v>3</v>
      </c>
      <c r="V65" s="16">
        <v>6</v>
      </c>
      <c r="W65" s="12">
        <f>U65+V65</f>
        <v>9</v>
      </c>
    </row>
    <row r="66" spans="1:23" ht="20.100000000000001" customHeight="1">
      <c r="A66" s="1">
        <v>58</v>
      </c>
      <c r="B66" s="13" t="s">
        <v>136</v>
      </c>
      <c r="C66" s="14">
        <v>3</v>
      </c>
      <c r="D66" s="14">
        <v>302909</v>
      </c>
      <c r="E66" s="15" t="s">
        <v>141</v>
      </c>
      <c r="F66" s="14">
        <v>180</v>
      </c>
      <c r="G66" s="14"/>
      <c r="H66" s="14">
        <v>80</v>
      </c>
      <c r="I66" s="49" t="s">
        <v>366</v>
      </c>
      <c r="J66" s="16">
        <v>80</v>
      </c>
      <c r="K66" s="31" t="s">
        <v>334</v>
      </c>
      <c r="L66" s="31" t="s">
        <v>367</v>
      </c>
      <c r="M66" s="31"/>
      <c r="N66" s="31"/>
      <c r="O66" s="31"/>
      <c r="P66" s="31"/>
      <c r="Q66" s="31"/>
      <c r="R66" s="16"/>
      <c r="S66" s="16"/>
      <c r="T66" s="12"/>
      <c r="U66" s="16">
        <v>3</v>
      </c>
      <c r="V66" s="16">
        <v>3</v>
      </c>
      <c r="W66" s="12">
        <f t="shared" si="0"/>
        <v>6</v>
      </c>
    </row>
    <row r="67" spans="1:23" ht="24" customHeight="1">
      <c r="A67" s="1">
        <v>59</v>
      </c>
      <c r="B67" s="13" t="s">
        <v>143</v>
      </c>
      <c r="C67" s="14">
        <v>3</v>
      </c>
      <c r="D67" s="14">
        <v>302834</v>
      </c>
      <c r="E67" s="15" t="s">
        <v>144</v>
      </c>
      <c r="F67" s="14">
        <v>178</v>
      </c>
      <c r="G67" s="14"/>
      <c r="H67" s="14">
        <v>80</v>
      </c>
      <c r="I67" s="49" t="s">
        <v>371</v>
      </c>
      <c r="J67" s="16">
        <v>80</v>
      </c>
      <c r="K67" s="31" t="s">
        <v>328</v>
      </c>
      <c r="L67" s="86" t="s">
        <v>606</v>
      </c>
      <c r="M67" s="86"/>
      <c r="N67" s="86"/>
      <c r="O67" s="86"/>
      <c r="P67" s="86"/>
      <c r="Q67" s="86"/>
      <c r="R67" s="16"/>
      <c r="S67" s="16"/>
      <c r="T67" s="12"/>
      <c r="U67" s="16">
        <v>3</v>
      </c>
      <c r="V67" s="16">
        <v>3</v>
      </c>
      <c r="W67" s="12">
        <f t="shared" si="0"/>
        <v>6</v>
      </c>
    </row>
    <row r="68" spans="1:23" ht="24.75" customHeight="1">
      <c r="A68" s="1">
        <v>60</v>
      </c>
      <c r="B68" s="13" t="s">
        <v>143</v>
      </c>
      <c r="C68" s="14">
        <v>3</v>
      </c>
      <c r="D68" s="14">
        <v>302854</v>
      </c>
      <c r="E68" s="15" t="s">
        <v>146</v>
      </c>
      <c r="F68" s="14">
        <v>392</v>
      </c>
      <c r="G68" s="14"/>
      <c r="H68" s="14">
        <v>160</v>
      </c>
      <c r="I68" s="49" t="s">
        <v>544</v>
      </c>
      <c r="J68" s="16">
        <v>240</v>
      </c>
      <c r="K68" s="31" t="s">
        <v>372</v>
      </c>
      <c r="L68" s="31" t="s">
        <v>373</v>
      </c>
      <c r="M68" s="31"/>
      <c r="N68" s="31"/>
      <c r="O68" s="31"/>
      <c r="P68" s="31"/>
      <c r="Q68" s="31"/>
      <c r="R68" s="16"/>
      <c r="S68" s="16"/>
      <c r="T68" s="12"/>
      <c r="U68" s="16">
        <v>6</v>
      </c>
      <c r="V68" s="16">
        <v>9</v>
      </c>
      <c r="W68" s="12">
        <f t="shared" si="0"/>
        <v>15</v>
      </c>
    </row>
    <row r="69" spans="1:23" ht="22.5" customHeight="1">
      <c r="A69" s="1">
        <v>61</v>
      </c>
      <c r="B69" s="13" t="s">
        <v>143</v>
      </c>
      <c r="C69" s="14">
        <v>3</v>
      </c>
      <c r="D69" s="14">
        <v>302878</v>
      </c>
      <c r="E69" s="15" t="s">
        <v>148</v>
      </c>
      <c r="F69" s="14">
        <v>246</v>
      </c>
      <c r="G69" s="14"/>
      <c r="H69" s="14">
        <v>80</v>
      </c>
      <c r="I69" s="49" t="s">
        <v>543</v>
      </c>
      <c r="J69" s="16">
        <v>160</v>
      </c>
      <c r="K69" s="31" t="s">
        <v>374</v>
      </c>
      <c r="L69" s="31" t="s">
        <v>375</v>
      </c>
      <c r="M69" s="31"/>
      <c r="N69" s="31"/>
      <c r="O69" s="31"/>
      <c r="P69" s="31"/>
      <c r="Q69" s="31"/>
      <c r="R69" s="16"/>
      <c r="S69" s="16"/>
      <c r="T69" s="12"/>
      <c r="U69" s="16">
        <v>3</v>
      </c>
      <c r="V69" s="16">
        <v>6</v>
      </c>
      <c r="W69" s="12">
        <f t="shared" si="0"/>
        <v>9</v>
      </c>
    </row>
    <row r="70" spans="1:23" ht="38.25" customHeight="1">
      <c r="A70" s="1">
        <v>62</v>
      </c>
      <c r="B70" s="13" t="s">
        <v>150</v>
      </c>
      <c r="C70" s="14">
        <v>2</v>
      </c>
      <c r="D70" s="14">
        <v>302892</v>
      </c>
      <c r="E70" s="15" t="s">
        <v>151</v>
      </c>
      <c r="F70" s="14">
        <v>653</v>
      </c>
      <c r="G70" s="14"/>
      <c r="H70" s="14">
        <v>160</v>
      </c>
      <c r="I70" s="51" t="s">
        <v>549</v>
      </c>
      <c r="J70" s="16">
        <v>480</v>
      </c>
      <c r="K70" s="60" t="s">
        <v>432</v>
      </c>
      <c r="L70" s="60" t="s">
        <v>433</v>
      </c>
      <c r="M70" s="60"/>
      <c r="N70" s="60"/>
      <c r="O70" s="60"/>
      <c r="P70" s="60"/>
      <c r="Q70" s="60"/>
      <c r="R70" s="16"/>
      <c r="S70" s="16"/>
      <c r="T70" s="12"/>
      <c r="U70" s="16">
        <v>6</v>
      </c>
      <c r="V70" s="16">
        <v>18</v>
      </c>
      <c r="W70" s="12">
        <f t="shared" si="0"/>
        <v>24</v>
      </c>
    </row>
    <row r="71" spans="1:23" ht="22.5" customHeight="1">
      <c r="A71" s="1">
        <v>63</v>
      </c>
      <c r="B71" s="13" t="s">
        <v>150</v>
      </c>
      <c r="C71" s="14">
        <v>2</v>
      </c>
      <c r="D71" s="14">
        <v>302891</v>
      </c>
      <c r="E71" s="15" t="s">
        <v>153</v>
      </c>
      <c r="F71" s="14">
        <v>291</v>
      </c>
      <c r="G71" s="14"/>
      <c r="H71" s="14">
        <v>80</v>
      </c>
      <c r="I71" s="51" t="s">
        <v>420</v>
      </c>
      <c r="J71" s="16">
        <v>160</v>
      </c>
      <c r="K71" s="60" t="s">
        <v>328</v>
      </c>
      <c r="L71" s="60" t="s">
        <v>436</v>
      </c>
      <c r="M71" s="60"/>
      <c r="N71" s="60"/>
      <c r="O71" s="60"/>
      <c r="P71" s="60"/>
      <c r="Q71" s="60"/>
      <c r="R71" s="16"/>
      <c r="S71" s="16"/>
      <c r="T71" s="12"/>
      <c r="U71" s="16">
        <v>3</v>
      </c>
      <c r="V71" s="16">
        <v>6</v>
      </c>
      <c r="W71" s="12">
        <f t="shared" si="0"/>
        <v>9</v>
      </c>
    </row>
    <row r="72" spans="1:23" ht="31.5" customHeight="1">
      <c r="A72" s="1">
        <v>64</v>
      </c>
      <c r="B72" s="13" t="s">
        <v>150</v>
      </c>
      <c r="C72" s="14">
        <v>2</v>
      </c>
      <c r="D72" s="14">
        <v>302859</v>
      </c>
      <c r="E72" s="15" t="s">
        <v>155</v>
      </c>
      <c r="F72" s="14">
        <v>335</v>
      </c>
      <c r="G72" s="14"/>
      <c r="H72" s="14">
        <v>80</v>
      </c>
      <c r="I72" s="51" t="s">
        <v>435</v>
      </c>
      <c r="J72" s="16">
        <v>240</v>
      </c>
      <c r="K72" s="60" t="s">
        <v>334</v>
      </c>
      <c r="L72" s="60" t="s">
        <v>434</v>
      </c>
      <c r="M72" s="60"/>
      <c r="N72" s="60"/>
      <c r="O72" s="60"/>
      <c r="P72" s="60"/>
      <c r="Q72" s="60"/>
      <c r="R72" s="16"/>
      <c r="S72" s="16"/>
      <c r="T72" s="12"/>
      <c r="U72" s="16">
        <v>3</v>
      </c>
      <c r="V72" s="16">
        <v>9</v>
      </c>
      <c r="W72" s="12">
        <f t="shared" si="0"/>
        <v>12</v>
      </c>
    </row>
    <row r="73" spans="1:23" ht="20.100000000000001" customHeight="1">
      <c r="A73" s="1">
        <v>65</v>
      </c>
      <c r="B73" s="13" t="s">
        <v>157</v>
      </c>
      <c r="C73" s="14">
        <v>3</v>
      </c>
      <c r="D73" s="14">
        <v>302849</v>
      </c>
      <c r="E73" s="15" t="s">
        <v>158</v>
      </c>
      <c r="F73" s="14">
        <v>139</v>
      </c>
      <c r="G73" s="14"/>
      <c r="H73" s="14">
        <v>80</v>
      </c>
      <c r="I73" s="49" t="s">
        <v>376</v>
      </c>
      <c r="J73" s="16">
        <v>80</v>
      </c>
      <c r="K73" s="31" t="s">
        <v>349</v>
      </c>
      <c r="L73" s="31" t="s">
        <v>350</v>
      </c>
      <c r="M73" s="31"/>
      <c r="N73" s="31"/>
      <c r="O73" s="31"/>
      <c r="P73" s="31"/>
      <c r="Q73" s="31"/>
      <c r="R73" s="16"/>
      <c r="S73" s="16"/>
      <c r="T73" s="12"/>
      <c r="U73" s="16">
        <v>3</v>
      </c>
      <c r="V73" s="16">
        <v>3</v>
      </c>
      <c r="W73" s="12">
        <f t="shared" si="0"/>
        <v>6</v>
      </c>
    </row>
    <row r="74" spans="1:23" ht="20.100000000000001" customHeight="1">
      <c r="A74" s="1">
        <v>66</v>
      </c>
      <c r="B74" s="13" t="s">
        <v>157</v>
      </c>
      <c r="C74" s="14">
        <v>3</v>
      </c>
      <c r="D74" s="14">
        <v>312358</v>
      </c>
      <c r="E74" s="15" t="s">
        <v>160</v>
      </c>
      <c r="F74" s="14">
        <v>234</v>
      </c>
      <c r="G74" s="14"/>
      <c r="H74" s="14">
        <v>80</v>
      </c>
      <c r="I74" s="49" t="s">
        <v>378</v>
      </c>
      <c r="J74" s="16">
        <v>160</v>
      </c>
      <c r="K74" s="31" t="s">
        <v>334</v>
      </c>
      <c r="L74" s="31" t="s">
        <v>377</v>
      </c>
      <c r="M74" s="31"/>
      <c r="N74" s="31"/>
      <c r="O74" s="31"/>
      <c r="P74" s="31"/>
      <c r="Q74" s="31"/>
      <c r="R74" s="16"/>
      <c r="S74" s="16"/>
      <c r="T74" s="12"/>
      <c r="U74" s="16">
        <v>3</v>
      </c>
      <c r="V74" s="16">
        <v>6</v>
      </c>
      <c r="W74" s="12">
        <f t="shared" si="0"/>
        <v>9</v>
      </c>
    </row>
    <row r="75" spans="1:23" ht="20.100000000000001" customHeight="1">
      <c r="A75" s="1">
        <v>67</v>
      </c>
      <c r="B75" s="13" t="s">
        <v>157</v>
      </c>
      <c r="C75" s="14">
        <v>3</v>
      </c>
      <c r="D75" s="14">
        <v>302870</v>
      </c>
      <c r="E75" s="15" t="s">
        <v>162</v>
      </c>
      <c r="F75" s="14">
        <v>270</v>
      </c>
      <c r="G75" s="14"/>
      <c r="H75" s="14">
        <v>80</v>
      </c>
      <c r="I75" s="49" t="s">
        <v>361</v>
      </c>
      <c r="J75" s="16">
        <v>160</v>
      </c>
      <c r="K75" s="31" t="s">
        <v>328</v>
      </c>
      <c r="L75" s="31" t="s">
        <v>379</v>
      </c>
      <c r="M75" s="31"/>
      <c r="N75" s="31"/>
      <c r="O75" s="31"/>
      <c r="P75" s="31"/>
      <c r="Q75" s="31"/>
      <c r="R75" s="16"/>
      <c r="S75" s="16"/>
      <c r="T75" s="12"/>
      <c r="U75" s="16">
        <v>3</v>
      </c>
      <c r="V75" s="16">
        <v>6</v>
      </c>
      <c r="W75" s="12">
        <f t="shared" ref="W75:W137" si="1">U75+V75</f>
        <v>9</v>
      </c>
    </row>
    <row r="76" spans="1:23" ht="20.100000000000001" customHeight="1">
      <c r="A76" s="1">
        <v>68</v>
      </c>
      <c r="B76" s="13" t="s">
        <v>164</v>
      </c>
      <c r="C76" s="14">
        <v>2</v>
      </c>
      <c r="D76" s="14">
        <v>302827</v>
      </c>
      <c r="E76" s="15" t="s">
        <v>165</v>
      </c>
      <c r="F76" s="14">
        <v>236</v>
      </c>
      <c r="G76" s="14"/>
      <c r="H76" s="14">
        <v>80</v>
      </c>
      <c r="I76" s="51" t="s">
        <v>439</v>
      </c>
      <c r="J76" s="16">
        <v>160</v>
      </c>
      <c r="K76" s="60" t="s">
        <v>437</v>
      </c>
      <c r="L76" s="60" t="s">
        <v>438</v>
      </c>
      <c r="M76" s="60"/>
      <c r="N76" s="60"/>
      <c r="O76" s="60"/>
      <c r="P76" s="60"/>
      <c r="Q76" s="60"/>
      <c r="R76" s="16"/>
      <c r="S76" s="16"/>
      <c r="T76" s="12"/>
      <c r="U76" s="16">
        <v>3</v>
      </c>
      <c r="V76" s="16">
        <v>6</v>
      </c>
      <c r="W76" s="12">
        <f t="shared" si="1"/>
        <v>9</v>
      </c>
    </row>
    <row r="77" spans="1:23" ht="39.75" customHeight="1">
      <c r="A77" s="1">
        <v>69</v>
      </c>
      <c r="B77" s="13" t="s">
        <v>164</v>
      </c>
      <c r="C77" s="14">
        <v>2</v>
      </c>
      <c r="D77" s="14">
        <v>302828</v>
      </c>
      <c r="E77" s="15" t="s">
        <v>167</v>
      </c>
      <c r="F77" s="14">
        <v>237</v>
      </c>
      <c r="G77" s="14"/>
      <c r="H77" s="14">
        <v>0</v>
      </c>
      <c r="I77" s="51"/>
      <c r="J77" s="16">
        <v>240</v>
      </c>
      <c r="K77" s="60" t="s">
        <v>391</v>
      </c>
      <c r="L77" s="60" t="s">
        <v>440</v>
      </c>
      <c r="M77" s="60"/>
      <c r="N77" s="60"/>
      <c r="O77" s="60"/>
      <c r="P77" s="60"/>
      <c r="Q77" s="60"/>
      <c r="R77" s="16"/>
      <c r="S77" s="16"/>
      <c r="T77" s="12"/>
      <c r="U77" s="16">
        <v>0</v>
      </c>
      <c r="V77" s="16">
        <v>9</v>
      </c>
      <c r="W77" s="12">
        <f t="shared" si="1"/>
        <v>9</v>
      </c>
    </row>
    <row r="78" spans="1:23" ht="41.25" customHeight="1">
      <c r="A78" s="1">
        <v>70</v>
      </c>
      <c r="B78" s="13" t="s">
        <v>164</v>
      </c>
      <c r="C78" s="14">
        <v>2</v>
      </c>
      <c r="D78" s="14">
        <v>302913</v>
      </c>
      <c r="E78" s="15" t="s">
        <v>169</v>
      </c>
      <c r="F78" s="14">
        <v>343</v>
      </c>
      <c r="G78" s="14"/>
      <c r="H78" s="14">
        <v>80</v>
      </c>
      <c r="I78" s="51" t="s">
        <v>340</v>
      </c>
      <c r="J78" s="16">
        <v>240</v>
      </c>
      <c r="K78" s="60" t="s">
        <v>334</v>
      </c>
      <c r="L78" s="60" t="s">
        <v>441</v>
      </c>
      <c r="M78" s="60"/>
      <c r="N78" s="60"/>
      <c r="O78" s="60"/>
      <c r="P78" s="60"/>
      <c r="Q78" s="60"/>
      <c r="R78" s="16"/>
      <c r="S78" s="16"/>
      <c r="T78" s="12"/>
      <c r="U78" s="16">
        <v>3</v>
      </c>
      <c r="V78" s="16">
        <v>9</v>
      </c>
      <c r="W78" s="12">
        <f t="shared" si="1"/>
        <v>12</v>
      </c>
    </row>
    <row r="79" spans="1:23" ht="39.75" customHeight="1">
      <c r="A79" s="1">
        <v>71</v>
      </c>
      <c r="B79" s="13" t="s">
        <v>171</v>
      </c>
      <c r="C79" s="14">
        <v>3</v>
      </c>
      <c r="D79" s="14">
        <v>302868</v>
      </c>
      <c r="E79" s="15" t="s">
        <v>172</v>
      </c>
      <c r="F79" s="14">
        <v>350</v>
      </c>
      <c r="G79" s="14"/>
      <c r="H79" s="14">
        <v>80</v>
      </c>
      <c r="I79" s="49" t="s">
        <v>382</v>
      </c>
      <c r="J79" s="16">
        <v>320</v>
      </c>
      <c r="K79" s="31" t="s">
        <v>380</v>
      </c>
      <c r="L79" s="31" t="s">
        <v>381</v>
      </c>
      <c r="M79" s="31"/>
      <c r="N79" s="31"/>
      <c r="O79" s="31"/>
      <c r="P79" s="31"/>
      <c r="Q79" s="31"/>
      <c r="R79" s="16"/>
      <c r="S79" s="16"/>
      <c r="T79" s="12"/>
      <c r="U79" s="16">
        <v>3</v>
      </c>
      <c r="V79" s="16">
        <v>12</v>
      </c>
      <c r="W79" s="12">
        <f t="shared" si="1"/>
        <v>15</v>
      </c>
    </row>
    <row r="80" spans="1:23" ht="20.100000000000001" customHeight="1">
      <c r="A80" s="1">
        <v>72</v>
      </c>
      <c r="B80" s="13" t="s">
        <v>174</v>
      </c>
      <c r="C80" s="14">
        <v>3</v>
      </c>
      <c r="D80" s="14">
        <v>302867</v>
      </c>
      <c r="E80" s="15" t="s">
        <v>175</v>
      </c>
      <c r="F80" s="14">
        <v>154</v>
      </c>
      <c r="G80" s="14"/>
      <c r="H80" s="14">
        <v>0</v>
      </c>
      <c r="I80" s="49"/>
      <c r="J80" s="16">
        <v>160</v>
      </c>
      <c r="K80" s="31" t="s">
        <v>383</v>
      </c>
      <c r="L80" s="31" t="s">
        <v>384</v>
      </c>
      <c r="M80" s="31"/>
      <c r="N80" s="31"/>
      <c r="O80" s="31"/>
      <c r="P80" s="31"/>
      <c r="Q80" s="31"/>
      <c r="R80" s="16"/>
      <c r="S80" s="16"/>
      <c r="T80" s="12"/>
      <c r="U80" s="16">
        <v>0</v>
      </c>
      <c r="V80" s="16">
        <v>6</v>
      </c>
      <c r="W80" s="12">
        <f t="shared" si="1"/>
        <v>6</v>
      </c>
    </row>
    <row r="81" spans="1:23" ht="20.100000000000001" customHeight="1">
      <c r="A81" s="1">
        <v>73</v>
      </c>
      <c r="B81" s="13" t="s">
        <v>177</v>
      </c>
      <c r="C81" s="14">
        <v>3</v>
      </c>
      <c r="D81" s="14">
        <v>302826</v>
      </c>
      <c r="E81" s="15" t="s">
        <v>178</v>
      </c>
      <c r="F81" s="14">
        <v>287</v>
      </c>
      <c r="G81" s="14"/>
      <c r="H81" s="14">
        <v>160</v>
      </c>
      <c r="I81" s="49" t="s">
        <v>387</v>
      </c>
      <c r="J81" s="16">
        <v>160</v>
      </c>
      <c r="K81" s="31" t="s">
        <v>385</v>
      </c>
      <c r="L81" s="31" t="s">
        <v>386</v>
      </c>
      <c r="M81" s="31"/>
      <c r="N81" s="31"/>
      <c r="O81" s="31"/>
      <c r="P81" s="31"/>
      <c r="Q81" s="31"/>
      <c r="R81" s="16"/>
      <c r="S81" s="16"/>
      <c r="T81" s="12"/>
      <c r="U81" s="16">
        <v>6</v>
      </c>
      <c r="V81" s="16">
        <v>6</v>
      </c>
      <c r="W81" s="12">
        <f t="shared" si="1"/>
        <v>12</v>
      </c>
    </row>
    <row r="82" spans="1:23" ht="20.100000000000001" customHeight="1">
      <c r="A82" s="1">
        <v>74</v>
      </c>
      <c r="B82" s="13" t="s">
        <v>177</v>
      </c>
      <c r="C82" s="14">
        <v>3</v>
      </c>
      <c r="D82" s="14">
        <v>302869</v>
      </c>
      <c r="E82" s="15" t="s">
        <v>180</v>
      </c>
      <c r="F82" s="14">
        <v>158</v>
      </c>
      <c r="G82" s="14"/>
      <c r="H82" s="14">
        <v>80</v>
      </c>
      <c r="I82" s="49" t="s">
        <v>536</v>
      </c>
      <c r="J82" s="16">
        <v>80</v>
      </c>
      <c r="K82" s="31" t="s">
        <v>388</v>
      </c>
      <c r="L82" s="31" t="s">
        <v>389</v>
      </c>
      <c r="M82" s="31"/>
      <c r="N82" s="31"/>
      <c r="O82" s="31"/>
      <c r="P82" s="31"/>
      <c r="Q82" s="31"/>
      <c r="R82" s="16"/>
      <c r="S82" s="16"/>
      <c r="T82" s="12"/>
      <c r="U82" s="16">
        <v>3</v>
      </c>
      <c r="V82" s="16">
        <v>3</v>
      </c>
      <c r="W82" s="12">
        <f t="shared" si="1"/>
        <v>6</v>
      </c>
    </row>
    <row r="83" spans="1:23" ht="20.100000000000001" customHeight="1">
      <c r="A83" s="1">
        <v>75</v>
      </c>
      <c r="B83" s="13" t="s">
        <v>177</v>
      </c>
      <c r="C83" s="14">
        <v>3</v>
      </c>
      <c r="D83" s="14">
        <v>302880</v>
      </c>
      <c r="E83" s="15" t="s">
        <v>182</v>
      </c>
      <c r="F83" s="14">
        <v>75</v>
      </c>
      <c r="G83" s="14"/>
      <c r="H83" s="14">
        <v>80</v>
      </c>
      <c r="I83" s="49" t="s">
        <v>535</v>
      </c>
      <c r="J83" s="16">
        <v>0</v>
      </c>
      <c r="K83" s="31"/>
      <c r="L83" s="31"/>
      <c r="M83" s="31"/>
      <c r="N83" s="31"/>
      <c r="O83" s="31"/>
      <c r="P83" s="31"/>
      <c r="Q83" s="31"/>
      <c r="R83" s="16"/>
      <c r="S83" s="16"/>
      <c r="T83" s="12"/>
      <c r="U83" s="16">
        <v>3</v>
      </c>
      <c r="V83" s="16">
        <v>0</v>
      </c>
      <c r="W83" s="12">
        <f t="shared" si="1"/>
        <v>3</v>
      </c>
    </row>
    <row r="84" spans="1:23" ht="20.100000000000001" customHeight="1">
      <c r="A84" s="1">
        <v>76</v>
      </c>
      <c r="B84" s="13" t="s">
        <v>184</v>
      </c>
      <c r="C84" s="14">
        <v>1</v>
      </c>
      <c r="D84" s="14">
        <v>302820</v>
      </c>
      <c r="E84" s="15" t="s">
        <v>185</v>
      </c>
      <c r="F84" s="14">
        <v>146</v>
      </c>
      <c r="G84" s="14"/>
      <c r="H84" s="14">
        <v>80</v>
      </c>
      <c r="I84" s="51" t="s">
        <v>537</v>
      </c>
      <c r="J84" s="16">
        <v>80</v>
      </c>
      <c r="K84" s="60" t="s">
        <v>349</v>
      </c>
      <c r="L84" s="85" t="s">
        <v>647</v>
      </c>
      <c r="M84" s="85"/>
      <c r="N84" s="85"/>
      <c r="O84" s="85"/>
      <c r="P84" s="85"/>
      <c r="Q84" s="85"/>
      <c r="R84" s="16"/>
      <c r="S84" s="16"/>
      <c r="T84" s="12"/>
      <c r="U84" s="16">
        <v>3</v>
      </c>
      <c r="V84" s="16">
        <v>3</v>
      </c>
      <c r="W84" s="12">
        <f t="shared" si="1"/>
        <v>6</v>
      </c>
    </row>
    <row r="85" spans="1:23" ht="37.5" customHeight="1">
      <c r="A85" s="1">
        <v>77</v>
      </c>
      <c r="B85" s="13" t="s">
        <v>184</v>
      </c>
      <c r="C85" s="14">
        <v>1</v>
      </c>
      <c r="D85" s="14">
        <v>302853</v>
      </c>
      <c r="E85" s="57" t="s">
        <v>187</v>
      </c>
      <c r="F85" s="14">
        <v>123</v>
      </c>
      <c r="G85" s="14"/>
      <c r="H85" s="14">
        <v>0</v>
      </c>
      <c r="I85" s="51"/>
      <c r="J85" s="16">
        <v>160</v>
      </c>
      <c r="K85" s="60" t="s">
        <v>513</v>
      </c>
      <c r="L85" s="60" t="s">
        <v>514</v>
      </c>
      <c r="M85" s="60"/>
      <c r="N85" s="60"/>
      <c r="O85" s="60"/>
      <c r="P85" s="60"/>
      <c r="Q85" s="60"/>
      <c r="R85" s="16"/>
      <c r="S85" s="16"/>
      <c r="T85" s="12"/>
      <c r="U85" s="16">
        <v>0</v>
      </c>
      <c r="V85" s="16">
        <v>6</v>
      </c>
      <c r="W85" s="12">
        <f t="shared" si="1"/>
        <v>6</v>
      </c>
    </row>
    <row r="86" spans="1:23" ht="20.100000000000001" customHeight="1">
      <c r="A86" s="1">
        <v>78</v>
      </c>
      <c r="B86" s="13" t="s">
        <v>184</v>
      </c>
      <c r="C86" s="14">
        <v>1</v>
      </c>
      <c r="D86" s="14">
        <v>302871</v>
      </c>
      <c r="E86" s="15" t="s">
        <v>189</v>
      </c>
      <c r="F86" s="14">
        <v>113</v>
      </c>
      <c r="G86" s="14"/>
      <c r="H86" s="14">
        <v>80</v>
      </c>
      <c r="I86" s="51" t="s">
        <v>509</v>
      </c>
      <c r="J86" s="16">
        <v>0</v>
      </c>
      <c r="K86" s="60"/>
      <c r="L86" s="60"/>
      <c r="M86" s="60"/>
      <c r="N86" s="60"/>
      <c r="O86" s="60"/>
      <c r="P86" s="60"/>
      <c r="Q86" s="60"/>
      <c r="R86" s="16"/>
      <c r="S86" s="16"/>
      <c r="T86" s="12"/>
      <c r="U86" s="16">
        <v>3</v>
      </c>
      <c r="V86" s="16">
        <v>0</v>
      </c>
      <c r="W86" s="12">
        <f t="shared" si="1"/>
        <v>3</v>
      </c>
    </row>
    <row r="87" spans="1:23" ht="20.100000000000001" customHeight="1">
      <c r="A87" s="1">
        <v>79</v>
      </c>
      <c r="B87" s="13" t="s">
        <v>184</v>
      </c>
      <c r="C87" s="14">
        <v>1</v>
      </c>
      <c r="D87" s="14">
        <v>302902</v>
      </c>
      <c r="E87" s="15" t="s">
        <v>191</v>
      </c>
      <c r="F87" s="14">
        <v>255</v>
      </c>
      <c r="G87" s="14"/>
      <c r="H87" s="14">
        <v>80</v>
      </c>
      <c r="I87" s="51" t="s">
        <v>512</v>
      </c>
      <c r="J87" s="16">
        <v>160</v>
      </c>
      <c r="K87" s="60" t="s">
        <v>510</v>
      </c>
      <c r="L87" s="60" t="s">
        <v>511</v>
      </c>
      <c r="M87" s="60"/>
      <c r="N87" s="60"/>
      <c r="O87" s="60"/>
      <c r="P87" s="60"/>
      <c r="Q87" s="60"/>
      <c r="R87" s="16"/>
      <c r="S87" s="16"/>
      <c r="T87" s="12"/>
      <c r="U87" s="16">
        <v>3</v>
      </c>
      <c r="V87" s="16">
        <v>6</v>
      </c>
      <c r="W87" s="12">
        <f t="shared" si="1"/>
        <v>9</v>
      </c>
    </row>
    <row r="88" spans="1:23" ht="20.100000000000001" customHeight="1">
      <c r="A88" s="1">
        <v>80</v>
      </c>
      <c r="B88" s="13" t="s">
        <v>192</v>
      </c>
      <c r="C88" s="14">
        <v>3</v>
      </c>
      <c r="D88" s="14">
        <v>302837</v>
      </c>
      <c r="E88" s="15" t="s">
        <v>193</v>
      </c>
      <c r="F88" s="14">
        <v>124</v>
      </c>
      <c r="G88" s="14"/>
      <c r="H88" s="14">
        <v>0</v>
      </c>
      <c r="I88" s="49"/>
      <c r="J88" s="16">
        <v>80</v>
      </c>
      <c r="K88" s="31" t="s">
        <v>391</v>
      </c>
      <c r="L88" s="31" t="s">
        <v>367</v>
      </c>
      <c r="M88" s="31"/>
      <c r="N88" s="31"/>
      <c r="O88" s="31"/>
      <c r="P88" s="31"/>
      <c r="Q88" s="31"/>
      <c r="R88" s="16"/>
      <c r="S88" s="16"/>
      <c r="T88" s="12"/>
      <c r="U88" s="16">
        <v>0</v>
      </c>
      <c r="V88" s="16">
        <v>3</v>
      </c>
      <c r="W88" s="12">
        <f t="shared" si="1"/>
        <v>3</v>
      </c>
    </row>
    <row r="89" spans="1:23" ht="36.75" customHeight="1">
      <c r="A89" s="1">
        <v>81</v>
      </c>
      <c r="B89" s="13" t="s">
        <v>192</v>
      </c>
      <c r="C89" s="14">
        <v>3</v>
      </c>
      <c r="D89" s="14">
        <v>302901</v>
      </c>
      <c r="E89" s="15" t="s">
        <v>6</v>
      </c>
      <c r="F89" s="14">
        <v>561</v>
      </c>
      <c r="G89" s="14"/>
      <c r="H89" s="14">
        <v>160</v>
      </c>
      <c r="I89" s="49" t="s">
        <v>394</v>
      </c>
      <c r="J89" s="16">
        <v>400</v>
      </c>
      <c r="K89" s="31" t="s">
        <v>392</v>
      </c>
      <c r="L89" s="31" t="s">
        <v>393</v>
      </c>
      <c r="M89" s="31"/>
      <c r="N89" s="31"/>
      <c r="O89" s="31"/>
      <c r="P89" s="31"/>
      <c r="Q89" s="31"/>
      <c r="R89" s="16"/>
      <c r="S89" s="16"/>
      <c r="T89" s="12"/>
      <c r="U89" s="16">
        <v>6</v>
      </c>
      <c r="V89" s="16">
        <v>15</v>
      </c>
      <c r="W89" s="12">
        <f t="shared" si="1"/>
        <v>21</v>
      </c>
    </row>
    <row r="90" spans="1:23" ht="20.100000000000001" customHeight="1">
      <c r="A90" s="1">
        <v>82</v>
      </c>
      <c r="B90" s="13" t="s">
        <v>196</v>
      </c>
      <c r="C90" s="14">
        <v>1</v>
      </c>
      <c r="D90" s="14">
        <v>302819</v>
      </c>
      <c r="E90" s="15" t="s">
        <v>197</v>
      </c>
      <c r="F90" s="14">
        <v>106</v>
      </c>
      <c r="G90" s="14"/>
      <c r="H90" s="14">
        <v>80</v>
      </c>
      <c r="I90" s="51" t="s">
        <v>516</v>
      </c>
      <c r="J90" s="16">
        <v>80</v>
      </c>
      <c r="K90" s="60" t="s">
        <v>328</v>
      </c>
      <c r="L90" s="60" t="s">
        <v>515</v>
      </c>
      <c r="M90" s="60"/>
      <c r="N90" s="60"/>
      <c r="O90" s="60"/>
      <c r="P90" s="60"/>
      <c r="Q90" s="60"/>
      <c r="R90" s="16"/>
      <c r="S90" s="16"/>
      <c r="T90" s="12"/>
      <c r="U90" s="16">
        <v>3</v>
      </c>
      <c r="V90" s="16">
        <v>3</v>
      </c>
      <c r="W90" s="12">
        <f t="shared" si="1"/>
        <v>6</v>
      </c>
    </row>
    <row r="91" spans="1:23" ht="20.100000000000001" customHeight="1">
      <c r="A91" s="1">
        <v>83</v>
      </c>
      <c r="B91" s="13" t="s">
        <v>196</v>
      </c>
      <c r="C91" s="14">
        <v>1</v>
      </c>
      <c r="D91" s="14">
        <v>302881</v>
      </c>
      <c r="E91" s="15" t="s">
        <v>199</v>
      </c>
      <c r="F91" s="14">
        <v>200</v>
      </c>
      <c r="G91" s="14"/>
      <c r="H91" s="14">
        <v>0</v>
      </c>
      <c r="I91" s="51"/>
      <c r="J91" s="16">
        <v>160</v>
      </c>
      <c r="K91" s="60" t="s">
        <v>391</v>
      </c>
      <c r="L91" s="60" t="s">
        <v>517</v>
      </c>
      <c r="M91" s="60"/>
      <c r="N91" s="60"/>
      <c r="O91" s="60"/>
      <c r="P91" s="60"/>
      <c r="Q91" s="60"/>
      <c r="R91" s="16"/>
      <c r="S91" s="16"/>
      <c r="T91" s="12"/>
      <c r="U91" s="16">
        <v>0</v>
      </c>
      <c r="V91" s="16">
        <v>6</v>
      </c>
      <c r="W91" s="12">
        <f t="shared" si="1"/>
        <v>6</v>
      </c>
    </row>
    <row r="92" spans="1:23" ht="53.25" customHeight="1">
      <c r="A92" s="1">
        <v>84</v>
      </c>
      <c r="B92" s="13" t="s">
        <v>201</v>
      </c>
      <c r="C92" s="14">
        <v>1</v>
      </c>
      <c r="D92" s="14">
        <v>302872</v>
      </c>
      <c r="E92" s="15" t="s">
        <v>202</v>
      </c>
      <c r="F92" s="14">
        <v>729</v>
      </c>
      <c r="G92" s="14"/>
      <c r="H92" s="14">
        <v>160</v>
      </c>
      <c r="I92" s="51" t="s">
        <v>520</v>
      </c>
      <c r="J92" s="16">
        <v>560</v>
      </c>
      <c r="K92" s="60" t="s">
        <v>518</v>
      </c>
      <c r="L92" s="60" t="s">
        <v>519</v>
      </c>
      <c r="M92" s="60"/>
      <c r="N92" s="60"/>
      <c r="O92" s="60"/>
      <c r="P92" s="60"/>
      <c r="Q92" s="60"/>
      <c r="R92" s="16"/>
      <c r="S92" s="16"/>
      <c r="T92" s="12"/>
      <c r="U92" s="16">
        <v>6</v>
      </c>
      <c r="V92" s="16">
        <v>21</v>
      </c>
      <c r="W92" s="12">
        <f t="shared" si="1"/>
        <v>27</v>
      </c>
    </row>
    <row r="93" spans="1:23" ht="38.25" customHeight="1">
      <c r="A93" s="1">
        <v>85</v>
      </c>
      <c r="B93" s="13" t="s">
        <v>204</v>
      </c>
      <c r="C93" s="14">
        <v>3</v>
      </c>
      <c r="D93" s="14">
        <v>302884</v>
      </c>
      <c r="E93" s="15" t="s">
        <v>205</v>
      </c>
      <c r="F93" s="14">
        <v>709</v>
      </c>
      <c r="G93" s="14"/>
      <c r="H93" s="14">
        <v>240</v>
      </c>
      <c r="I93" s="49" t="s">
        <v>397</v>
      </c>
      <c r="J93" s="16">
        <v>480</v>
      </c>
      <c r="K93" s="31" t="s">
        <v>395</v>
      </c>
      <c r="L93" s="31" t="s">
        <v>396</v>
      </c>
      <c r="M93" s="31"/>
      <c r="N93" s="31"/>
      <c r="O93" s="31"/>
      <c r="P93" s="31"/>
      <c r="Q93" s="31"/>
      <c r="R93" s="16"/>
      <c r="S93" s="16"/>
      <c r="T93" s="12"/>
      <c r="U93" s="16">
        <v>9</v>
      </c>
      <c r="V93" s="16">
        <v>18</v>
      </c>
      <c r="W93" s="12">
        <f t="shared" si="1"/>
        <v>27</v>
      </c>
    </row>
    <row r="94" spans="1:23" ht="24" customHeight="1">
      <c r="A94" s="1">
        <v>86</v>
      </c>
      <c r="B94" s="13" t="s">
        <v>204</v>
      </c>
      <c r="C94" s="14">
        <v>3</v>
      </c>
      <c r="D94" s="14">
        <v>302889</v>
      </c>
      <c r="E94" s="15" t="s">
        <v>207</v>
      </c>
      <c r="F94" s="14">
        <v>250</v>
      </c>
      <c r="G94" s="14"/>
      <c r="H94" s="14">
        <v>80</v>
      </c>
      <c r="I94" s="49" t="s">
        <v>545</v>
      </c>
      <c r="J94" s="16">
        <v>160</v>
      </c>
      <c r="K94" s="31" t="s">
        <v>398</v>
      </c>
      <c r="L94" s="31" t="s">
        <v>399</v>
      </c>
      <c r="M94" s="31"/>
      <c r="N94" s="31"/>
      <c r="O94" s="31"/>
      <c r="P94" s="31"/>
      <c r="Q94" s="31"/>
      <c r="R94" s="16"/>
      <c r="S94" s="16"/>
      <c r="T94" s="12"/>
      <c r="U94" s="16">
        <v>3</v>
      </c>
      <c r="V94" s="16">
        <v>6</v>
      </c>
      <c r="W94" s="12">
        <f t="shared" si="1"/>
        <v>9</v>
      </c>
    </row>
    <row r="95" spans="1:23" ht="22.5" customHeight="1">
      <c r="A95" s="1">
        <v>87</v>
      </c>
      <c r="B95" s="13" t="s">
        <v>209</v>
      </c>
      <c r="C95" s="14">
        <v>2</v>
      </c>
      <c r="D95" s="14">
        <v>302808</v>
      </c>
      <c r="E95" s="15" t="s">
        <v>210</v>
      </c>
      <c r="F95" s="14">
        <v>175</v>
      </c>
      <c r="G95" s="14"/>
      <c r="H95" s="14">
        <v>0</v>
      </c>
      <c r="I95" s="51"/>
      <c r="J95" s="16">
        <v>160</v>
      </c>
      <c r="K95" s="60" t="s">
        <v>385</v>
      </c>
      <c r="L95" s="60" t="s">
        <v>442</v>
      </c>
      <c r="M95" s="60"/>
      <c r="N95" s="60"/>
      <c r="O95" s="60"/>
      <c r="P95" s="60"/>
      <c r="Q95" s="60"/>
      <c r="R95" s="16"/>
      <c r="S95" s="16"/>
      <c r="T95" s="12"/>
      <c r="U95" s="16">
        <v>0</v>
      </c>
      <c r="V95" s="16">
        <v>6</v>
      </c>
      <c r="W95" s="12">
        <f t="shared" si="1"/>
        <v>6</v>
      </c>
    </row>
    <row r="96" spans="1:23" ht="20.100000000000001" customHeight="1">
      <c r="A96" s="1">
        <v>88</v>
      </c>
      <c r="B96" s="13" t="s">
        <v>209</v>
      </c>
      <c r="C96" s="14">
        <v>2</v>
      </c>
      <c r="D96" s="14">
        <v>312335</v>
      </c>
      <c r="E96" s="15" t="s">
        <v>212</v>
      </c>
      <c r="F96" s="14">
        <v>94</v>
      </c>
      <c r="G96" s="14"/>
      <c r="H96" s="14">
        <v>0</v>
      </c>
      <c r="I96" s="51"/>
      <c r="J96" s="16">
        <v>80</v>
      </c>
      <c r="K96" s="60" t="s">
        <v>334</v>
      </c>
      <c r="L96" s="60" t="s">
        <v>360</v>
      </c>
      <c r="M96" s="60"/>
      <c r="N96" s="60"/>
      <c r="O96" s="60"/>
      <c r="P96" s="60"/>
      <c r="Q96" s="60"/>
      <c r="R96" s="16"/>
      <c r="S96" s="16"/>
      <c r="T96" s="12"/>
      <c r="U96" s="16">
        <v>0</v>
      </c>
      <c r="V96" s="16">
        <v>3</v>
      </c>
      <c r="W96" s="12">
        <f t="shared" si="1"/>
        <v>3</v>
      </c>
    </row>
    <row r="97" spans="1:23" ht="20.100000000000001" customHeight="1">
      <c r="A97" s="1">
        <v>89</v>
      </c>
      <c r="B97" s="13" t="s">
        <v>209</v>
      </c>
      <c r="C97" s="14">
        <v>2</v>
      </c>
      <c r="D97" s="14">
        <v>312324</v>
      </c>
      <c r="E97" s="15" t="s">
        <v>214</v>
      </c>
      <c r="F97" s="14">
        <v>170</v>
      </c>
      <c r="G97" s="14"/>
      <c r="H97" s="14">
        <v>80</v>
      </c>
      <c r="I97" s="51" t="s">
        <v>445</v>
      </c>
      <c r="J97" s="16">
        <v>80</v>
      </c>
      <c r="K97" s="60" t="s">
        <v>443</v>
      </c>
      <c r="L97" s="60" t="s">
        <v>444</v>
      </c>
      <c r="M97" s="60"/>
      <c r="N97" s="60"/>
      <c r="O97" s="60"/>
      <c r="P97" s="60"/>
      <c r="Q97" s="60"/>
      <c r="R97" s="16"/>
      <c r="S97" s="16"/>
      <c r="T97" s="12"/>
      <c r="U97" s="16">
        <v>3</v>
      </c>
      <c r="V97" s="16">
        <v>3</v>
      </c>
      <c r="W97" s="12">
        <f t="shared" si="1"/>
        <v>6</v>
      </c>
    </row>
    <row r="98" spans="1:23" ht="20.100000000000001" customHeight="1">
      <c r="A98" s="1">
        <v>90</v>
      </c>
      <c r="B98" s="13" t="s">
        <v>209</v>
      </c>
      <c r="C98" s="14">
        <v>2</v>
      </c>
      <c r="D98" s="14">
        <v>312353</v>
      </c>
      <c r="E98" s="15" t="s">
        <v>216</v>
      </c>
      <c r="F98" s="14">
        <v>83</v>
      </c>
      <c r="G98" s="14"/>
      <c r="H98" s="14">
        <v>0</v>
      </c>
      <c r="I98" s="51"/>
      <c r="J98" s="16">
        <v>80</v>
      </c>
      <c r="K98" s="60" t="s">
        <v>443</v>
      </c>
      <c r="L98" s="60" t="s">
        <v>444</v>
      </c>
      <c r="M98" s="60"/>
      <c r="N98" s="60"/>
      <c r="O98" s="60"/>
      <c r="P98" s="60"/>
      <c r="Q98" s="60"/>
      <c r="R98" s="16"/>
      <c r="S98" s="16"/>
      <c r="T98" s="12"/>
      <c r="U98" s="16">
        <v>0</v>
      </c>
      <c r="V98" s="16">
        <v>3</v>
      </c>
      <c r="W98" s="12">
        <f t="shared" si="1"/>
        <v>3</v>
      </c>
    </row>
    <row r="99" spans="1:23" ht="20.100000000000001" customHeight="1">
      <c r="A99" s="1">
        <v>91</v>
      </c>
      <c r="B99" s="13" t="s">
        <v>209</v>
      </c>
      <c r="C99" s="14">
        <v>2</v>
      </c>
      <c r="D99" s="14">
        <v>312325</v>
      </c>
      <c r="E99" s="15" t="s">
        <v>218</v>
      </c>
      <c r="F99" s="14">
        <v>73</v>
      </c>
      <c r="G99" s="14"/>
      <c r="H99" s="14">
        <v>0</v>
      </c>
      <c r="I99" s="51"/>
      <c r="J99" s="16">
        <v>80</v>
      </c>
      <c r="K99" s="60" t="s">
        <v>391</v>
      </c>
      <c r="L99" s="60" t="s">
        <v>360</v>
      </c>
      <c r="M99" s="60"/>
      <c r="N99" s="60"/>
      <c r="O99" s="60"/>
      <c r="P99" s="60"/>
      <c r="Q99" s="60"/>
      <c r="R99" s="16"/>
      <c r="S99" s="16"/>
      <c r="T99" s="12"/>
      <c r="U99" s="16">
        <v>0</v>
      </c>
      <c r="V99" s="16">
        <v>3</v>
      </c>
      <c r="W99" s="12">
        <f t="shared" si="1"/>
        <v>3</v>
      </c>
    </row>
    <row r="100" spans="1:23" ht="33.75" customHeight="1">
      <c r="A100" s="1">
        <v>92</v>
      </c>
      <c r="B100" s="13" t="s">
        <v>209</v>
      </c>
      <c r="C100" s="14">
        <v>2</v>
      </c>
      <c r="D100" s="14">
        <v>312303</v>
      </c>
      <c r="E100" s="15" t="s">
        <v>220</v>
      </c>
      <c r="F100" s="14">
        <v>261</v>
      </c>
      <c r="G100" s="14"/>
      <c r="H100" s="14">
        <v>0</v>
      </c>
      <c r="I100" s="51"/>
      <c r="J100" s="16">
        <v>320</v>
      </c>
      <c r="K100" s="60" t="s">
        <v>446</v>
      </c>
      <c r="L100" s="60" t="s">
        <v>447</v>
      </c>
      <c r="M100" s="60"/>
      <c r="N100" s="60"/>
      <c r="O100" s="60"/>
      <c r="P100" s="60"/>
      <c r="Q100" s="60"/>
      <c r="R100" s="16"/>
      <c r="S100" s="16"/>
      <c r="T100" s="12"/>
      <c r="U100" s="16">
        <v>0</v>
      </c>
      <c r="V100" s="16">
        <v>12</v>
      </c>
      <c r="W100" s="12">
        <f t="shared" si="1"/>
        <v>12</v>
      </c>
    </row>
    <row r="101" spans="1:23" ht="20.100000000000001" customHeight="1">
      <c r="A101" s="1">
        <v>93</v>
      </c>
      <c r="B101" s="13" t="s">
        <v>451</v>
      </c>
      <c r="C101" s="14">
        <v>2</v>
      </c>
      <c r="D101" s="14">
        <v>302888</v>
      </c>
      <c r="E101" s="15" t="s">
        <v>222</v>
      </c>
      <c r="F101" s="14">
        <v>142</v>
      </c>
      <c r="G101" s="14"/>
      <c r="H101" s="14">
        <v>80</v>
      </c>
      <c r="I101" s="51" t="s">
        <v>448</v>
      </c>
      <c r="J101" s="16">
        <v>80</v>
      </c>
      <c r="K101" s="60" t="s">
        <v>334</v>
      </c>
      <c r="L101" s="60" t="s">
        <v>367</v>
      </c>
      <c r="M101" s="60"/>
      <c r="N101" s="60"/>
      <c r="O101" s="60"/>
      <c r="P101" s="60"/>
      <c r="Q101" s="60"/>
      <c r="R101" s="16"/>
      <c r="S101" s="16"/>
      <c r="T101" s="12"/>
      <c r="U101" s="16">
        <v>3</v>
      </c>
      <c r="V101" s="16">
        <v>3</v>
      </c>
      <c r="W101" s="12">
        <f t="shared" si="1"/>
        <v>6</v>
      </c>
    </row>
    <row r="102" spans="1:23" ht="20.100000000000001" customHeight="1">
      <c r="A102" s="1">
        <v>94</v>
      </c>
      <c r="B102" s="13" t="s">
        <v>451</v>
      </c>
      <c r="C102" s="14">
        <v>2</v>
      </c>
      <c r="D102" s="14">
        <v>312309</v>
      </c>
      <c r="E102" s="15" t="s">
        <v>224</v>
      </c>
      <c r="F102" s="14">
        <v>257</v>
      </c>
      <c r="G102" s="14"/>
      <c r="H102" s="14">
        <v>80</v>
      </c>
      <c r="I102" s="51" t="s">
        <v>427</v>
      </c>
      <c r="J102" s="16">
        <v>160</v>
      </c>
      <c r="K102" s="60" t="s">
        <v>328</v>
      </c>
      <c r="L102" s="60" t="s">
        <v>449</v>
      </c>
      <c r="M102" s="60"/>
      <c r="N102" s="60"/>
      <c r="O102" s="60"/>
      <c r="P102" s="60"/>
      <c r="Q102" s="60"/>
      <c r="R102" s="16"/>
      <c r="S102" s="16"/>
      <c r="T102" s="12"/>
      <c r="U102" s="16">
        <v>3</v>
      </c>
      <c r="V102" s="16">
        <v>6</v>
      </c>
      <c r="W102" s="12">
        <f t="shared" si="1"/>
        <v>9</v>
      </c>
    </row>
    <row r="103" spans="1:23" ht="36.75" customHeight="1">
      <c r="A103" s="1">
        <v>95</v>
      </c>
      <c r="B103" s="13" t="s">
        <v>451</v>
      </c>
      <c r="C103" s="14">
        <v>2</v>
      </c>
      <c r="D103" s="14">
        <v>302887</v>
      </c>
      <c r="E103" s="15" t="s">
        <v>226</v>
      </c>
      <c r="F103" s="14">
        <v>392</v>
      </c>
      <c r="G103" s="14"/>
      <c r="H103" s="14">
        <v>80</v>
      </c>
      <c r="I103" s="51" t="s">
        <v>420</v>
      </c>
      <c r="J103" s="16">
        <v>320</v>
      </c>
      <c r="K103" s="60" t="s">
        <v>372</v>
      </c>
      <c r="L103" s="60" t="s">
        <v>450</v>
      </c>
      <c r="M103" s="60"/>
      <c r="N103" s="60"/>
      <c r="O103" s="60"/>
      <c r="P103" s="60"/>
      <c r="Q103" s="60"/>
      <c r="R103" s="16"/>
      <c r="S103" s="16"/>
      <c r="T103" s="12"/>
      <c r="U103" s="16">
        <v>3</v>
      </c>
      <c r="V103" s="16">
        <v>12</v>
      </c>
      <c r="W103" s="12">
        <f t="shared" si="1"/>
        <v>15</v>
      </c>
    </row>
    <row r="104" spans="1:23" ht="20.100000000000001" customHeight="1">
      <c r="A104" s="1">
        <v>96</v>
      </c>
      <c r="B104" s="13" t="s">
        <v>228</v>
      </c>
      <c r="C104" s="14">
        <v>2</v>
      </c>
      <c r="D104" s="14">
        <v>312345</v>
      </c>
      <c r="E104" s="15" t="s">
        <v>229</v>
      </c>
      <c r="F104" s="14">
        <v>63</v>
      </c>
      <c r="G104" s="14"/>
      <c r="H104" s="14">
        <v>80</v>
      </c>
      <c r="I104" s="51" t="s">
        <v>452</v>
      </c>
      <c r="J104" s="16">
        <v>0</v>
      </c>
      <c r="K104" s="60"/>
      <c r="L104" s="60"/>
      <c r="M104" s="60"/>
      <c r="N104" s="60"/>
      <c r="O104" s="60"/>
      <c r="P104" s="60"/>
      <c r="Q104" s="60"/>
      <c r="R104" s="16"/>
      <c r="S104" s="16"/>
      <c r="T104" s="12"/>
      <c r="U104" s="16">
        <v>3</v>
      </c>
      <c r="V104" s="16">
        <v>0</v>
      </c>
      <c r="W104" s="12">
        <f t="shared" si="1"/>
        <v>3</v>
      </c>
    </row>
    <row r="105" spans="1:23" ht="20.100000000000001" customHeight="1">
      <c r="A105" s="1">
        <v>97</v>
      </c>
      <c r="B105" s="13" t="s">
        <v>228</v>
      </c>
      <c r="C105" s="14">
        <v>2</v>
      </c>
      <c r="D105" s="14">
        <v>302890</v>
      </c>
      <c r="E105" s="15" t="s">
        <v>231</v>
      </c>
      <c r="F105" s="14">
        <v>248</v>
      </c>
      <c r="G105" s="14"/>
      <c r="H105" s="14">
        <v>160</v>
      </c>
      <c r="I105" s="51" t="s">
        <v>453</v>
      </c>
      <c r="J105" s="16">
        <v>80</v>
      </c>
      <c r="K105" s="60" t="s">
        <v>334</v>
      </c>
      <c r="L105" s="60" t="s">
        <v>360</v>
      </c>
      <c r="M105" s="60"/>
      <c r="N105" s="60"/>
      <c r="O105" s="60"/>
      <c r="P105" s="60"/>
      <c r="Q105" s="60"/>
      <c r="R105" s="16"/>
      <c r="S105" s="16"/>
      <c r="T105" s="12"/>
      <c r="U105" s="16">
        <v>6</v>
      </c>
      <c r="V105" s="16">
        <v>3</v>
      </c>
      <c r="W105" s="12">
        <f t="shared" si="1"/>
        <v>9</v>
      </c>
    </row>
    <row r="106" spans="1:23" ht="24.75" customHeight="1">
      <c r="A106" s="1">
        <v>98</v>
      </c>
      <c r="B106" s="13" t="s">
        <v>233</v>
      </c>
      <c r="C106" s="14">
        <v>2</v>
      </c>
      <c r="D106" s="14">
        <v>302873</v>
      </c>
      <c r="E106" s="15" t="s">
        <v>234</v>
      </c>
      <c r="F106" s="14">
        <v>529</v>
      </c>
      <c r="G106" s="14"/>
      <c r="H106" s="14">
        <v>320</v>
      </c>
      <c r="I106" s="51" t="s">
        <v>458</v>
      </c>
      <c r="J106" s="16">
        <v>240</v>
      </c>
      <c r="K106" s="60" t="s">
        <v>385</v>
      </c>
      <c r="L106" s="60" t="s">
        <v>457</v>
      </c>
      <c r="M106" s="60"/>
      <c r="N106" s="60"/>
      <c r="O106" s="60"/>
      <c r="P106" s="60"/>
      <c r="Q106" s="60"/>
      <c r="R106" s="16"/>
      <c r="S106" s="16"/>
      <c r="T106" s="12"/>
      <c r="U106" s="16">
        <v>12</v>
      </c>
      <c r="V106" s="16">
        <v>9</v>
      </c>
      <c r="W106" s="12">
        <f t="shared" si="1"/>
        <v>21</v>
      </c>
    </row>
    <row r="107" spans="1:23" ht="39" customHeight="1">
      <c r="A107" s="1">
        <v>99</v>
      </c>
      <c r="B107" s="13" t="s">
        <v>233</v>
      </c>
      <c r="C107" s="14">
        <v>2</v>
      </c>
      <c r="D107" s="14">
        <v>302897</v>
      </c>
      <c r="E107" s="15" t="s">
        <v>236</v>
      </c>
      <c r="F107" s="14">
        <v>832</v>
      </c>
      <c r="G107" s="14"/>
      <c r="H107" s="14">
        <v>240</v>
      </c>
      <c r="I107" s="51" t="s">
        <v>456</v>
      </c>
      <c r="J107" s="16">
        <v>560</v>
      </c>
      <c r="K107" s="60" t="s">
        <v>454</v>
      </c>
      <c r="L107" s="60" t="s">
        <v>455</v>
      </c>
      <c r="M107" s="60"/>
      <c r="N107" s="60"/>
      <c r="O107" s="60"/>
      <c r="P107" s="60"/>
      <c r="Q107" s="60"/>
      <c r="R107" s="16"/>
      <c r="S107" s="16"/>
      <c r="T107" s="12"/>
      <c r="U107" s="16">
        <v>9</v>
      </c>
      <c r="V107" s="16">
        <v>21</v>
      </c>
      <c r="W107" s="12">
        <f t="shared" si="1"/>
        <v>30</v>
      </c>
    </row>
    <row r="108" spans="1:23" ht="20.100000000000001" customHeight="1">
      <c r="A108" s="1">
        <v>100</v>
      </c>
      <c r="B108" s="13" t="s">
        <v>238</v>
      </c>
      <c r="C108" s="14">
        <v>3</v>
      </c>
      <c r="D108" s="14">
        <v>312310</v>
      </c>
      <c r="E108" s="15" t="s">
        <v>239</v>
      </c>
      <c r="F108" s="14">
        <v>74</v>
      </c>
      <c r="G108" s="14"/>
      <c r="H108" s="14">
        <v>0</v>
      </c>
      <c r="I108" s="49"/>
      <c r="J108" s="16">
        <v>80</v>
      </c>
      <c r="K108" s="31" t="s">
        <v>334</v>
      </c>
      <c r="L108" s="31" t="s">
        <v>400</v>
      </c>
      <c r="M108" s="31"/>
      <c r="N108" s="31"/>
      <c r="O108" s="31"/>
      <c r="P108" s="31"/>
      <c r="Q108" s="31"/>
      <c r="R108" s="16"/>
      <c r="S108" s="16"/>
      <c r="T108" s="12"/>
      <c r="U108" s="16">
        <v>0</v>
      </c>
      <c r="V108" s="16">
        <v>3</v>
      </c>
      <c r="W108" s="12">
        <f t="shared" si="1"/>
        <v>3</v>
      </c>
    </row>
    <row r="109" spans="1:23" ht="20.100000000000001" customHeight="1">
      <c r="A109" s="1">
        <v>101</v>
      </c>
      <c r="B109" s="13" t="s">
        <v>238</v>
      </c>
      <c r="C109" s="14">
        <v>3</v>
      </c>
      <c r="D109" s="14">
        <v>302904</v>
      </c>
      <c r="E109" s="15" t="s">
        <v>241</v>
      </c>
      <c r="F109" s="14">
        <v>94</v>
      </c>
      <c r="G109" s="14"/>
      <c r="H109" s="14">
        <v>0</v>
      </c>
      <c r="I109" s="49"/>
      <c r="J109" s="16">
        <v>80</v>
      </c>
      <c r="K109" s="31" t="s">
        <v>349</v>
      </c>
      <c r="L109" s="31" t="s">
        <v>350</v>
      </c>
      <c r="M109" s="31"/>
      <c r="N109" s="31"/>
      <c r="O109" s="31"/>
      <c r="P109" s="31"/>
      <c r="Q109" s="31"/>
      <c r="R109" s="16"/>
      <c r="S109" s="16"/>
      <c r="T109" s="12"/>
      <c r="U109" s="16">
        <v>0</v>
      </c>
      <c r="V109" s="16">
        <v>3</v>
      </c>
      <c r="W109" s="12">
        <f t="shared" si="1"/>
        <v>3</v>
      </c>
    </row>
    <row r="110" spans="1:23" ht="20.100000000000001" customHeight="1">
      <c r="A110" s="1">
        <v>102</v>
      </c>
      <c r="B110" s="13" t="s">
        <v>238</v>
      </c>
      <c r="C110" s="14">
        <v>3</v>
      </c>
      <c r="D110" s="14">
        <v>302903</v>
      </c>
      <c r="E110" s="15" t="s">
        <v>243</v>
      </c>
      <c r="F110" s="14">
        <v>154</v>
      </c>
      <c r="G110" s="14"/>
      <c r="H110" s="14">
        <v>80</v>
      </c>
      <c r="I110" s="49" t="s">
        <v>401</v>
      </c>
      <c r="J110" s="16">
        <v>80</v>
      </c>
      <c r="K110" s="31" t="s">
        <v>391</v>
      </c>
      <c r="L110" s="31" t="s">
        <v>360</v>
      </c>
      <c r="M110" s="31"/>
      <c r="N110" s="31"/>
      <c r="O110" s="31"/>
      <c r="P110" s="31"/>
      <c r="Q110" s="31"/>
      <c r="R110" s="16"/>
      <c r="S110" s="16"/>
      <c r="T110" s="12"/>
      <c r="U110" s="16">
        <v>3</v>
      </c>
      <c r="V110" s="16">
        <v>3</v>
      </c>
      <c r="W110" s="12">
        <f t="shared" si="1"/>
        <v>6</v>
      </c>
    </row>
    <row r="111" spans="1:23" ht="21" customHeight="1">
      <c r="A111" s="1">
        <v>103</v>
      </c>
      <c r="B111" s="13" t="s">
        <v>245</v>
      </c>
      <c r="C111" s="14">
        <v>3</v>
      </c>
      <c r="D111" s="14">
        <v>302848</v>
      </c>
      <c r="E111" s="15" t="s">
        <v>246</v>
      </c>
      <c r="F111" s="14">
        <v>225</v>
      </c>
      <c r="G111" s="14"/>
      <c r="H111" s="14">
        <v>160</v>
      </c>
      <c r="I111" s="49" t="s">
        <v>548</v>
      </c>
      <c r="J111" s="16">
        <v>80</v>
      </c>
      <c r="K111" s="31" t="s">
        <v>328</v>
      </c>
      <c r="L111" s="31" t="s">
        <v>402</v>
      </c>
      <c r="M111" s="31"/>
      <c r="N111" s="31"/>
      <c r="O111" s="31"/>
      <c r="P111" s="31"/>
      <c r="Q111" s="31"/>
      <c r="R111" s="16"/>
      <c r="S111" s="16"/>
      <c r="T111" s="12"/>
      <c r="U111" s="16">
        <v>6</v>
      </c>
      <c r="V111" s="16">
        <v>3</v>
      </c>
      <c r="W111" s="12">
        <f t="shared" si="1"/>
        <v>9</v>
      </c>
    </row>
    <row r="112" spans="1:23" ht="36.75" customHeight="1">
      <c r="A112" s="1">
        <v>104</v>
      </c>
      <c r="B112" s="13" t="s">
        <v>245</v>
      </c>
      <c r="C112" s="14">
        <v>3</v>
      </c>
      <c r="D112" s="14">
        <v>302905</v>
      </c>
      <c r="E112" s="57" t="s">
        <v>248</v>
      </c>
      <c r="F112" s="14">
        <v>621</v>
      </c>
      <c r="G112" s="14"/>
      <c r="H112" s="14">
        <v>240</v>
      </c>
      <c r="I112" s="49" t="s">
        <v>405</v>
      </c>
      <c r="J112" s="16">
        <v>320</v>
      </c>
      <c r="K112" s="31" t="s">
        <v>403</v>
      </c>
      <c r="L112" s="31" t="s">
        <v>404</v>
      </c>
      <c r="M112" s="31"/>
      <c r="N112" s="31"/>
      <c r="O112" s="31"/>
      <c r="P112" s="31"/>
      <c r="Q112" s="31"/>
      <c r="R112" s="16"/>
      <c r="S112" s="16"/>
      <c r="T112" s="12"/>
      <c r="U112" s="16">
        <v>9</v>
      </c>
      <c r="V112" s="16">
        <v>12</v>
      </c>
      <c r="W112" s="12">
        <f t="shared" si="1"/>
        <v>21</v>
      </c>
    </row>
    <row r="113" spans="1:23" ht="20.100000000000001" customHeight="1">
      <c r="A113" s="1">
        <v>105</v>
      </c>
      <c r="B113" s="13" t="s">
        <v>250</v>
      </c>
      <c r="C113" s="14">
        <v>1</v>
      </c>
      <c r="D113" s="14">
        <v>302906</v>
      </c>
      <c r="E113" s="15" t="s">
        <v>251</v>
      </c>
      <c r="F113" s="14">
        <v>222</v>
      </c>
      <c r="G113" s="14"/>
      <c r="H113" s="14">
        <v>80</v>
      </c>
      <c r="I113" s="51" t="s">
        <v>523</v>
      </c>
      <c r="J113" s="16">
        <v>160</v>
      </c>
      <c r="K113" s="60" t="s">
        <v>521</v>
      </c>
      <c r="L113" s="60" t="s">
        <v>522</v>
      </c>
      <c r="M113" s="60"/>
      <c r="N113" s="60"/>
      <c r="O113" s="60"/>
      <c r="P113" s="60"/>
      <c r="Q113" s="60"/>
      <c r="R113" s="16"/>
      <c r="S113" s="16"/>
      <c r="T113" s="12"/>
      <c r="U113" s="16">
        <v>3</v>
      </c>
      <c r="V113" s="16">
        <v>6</v>
      </c>
      <c r="W113" s="12">
        <f t="shared" si="1"/>
        <v>9</v>
      </c>
    </row>
    <row r="114" spans="1:23" ht="21.75" customHeight="1">
      <c r="A114" s="1">
        <v>106</v>
      </c>
      <c r="B114" s="13" t="s">
        <v>253</v>
      </c>
      <c r="C114" s="14">
        <v>2</v>
      </c>
      <c r="D114" s="14">
        <v>312313</v>
      </c>
      <c r="E114" s="15" t="s">
        <v>254</v>
      </c>
      <c r="F114" s="14">
        <v>286</v>
      </c>
      <c r="G114" s="14"/>
      <c r="H114" s="14">
        <v>80</v>
      </c>
      <c r="I114" s="51" t="s">
        <v>439</v>
      </c>
      <c r="J114" s="16">
        <v>160</v>
      </c>
      <c r="K114" s="60" t="s">
        <v>459</v>
      </c>
      <c r="L114" s="60" t="s">
        <v>460</v>
      </c>
      <c r="M114" s="60"/>
      <c r="N114" s="60"/>
      <c r="O114" s="60"/>
      <c r="P114" s="60"/>
      <c r="Q114" s="60"/>
      <c r="R114" s="16"/>
      <c r="S114" s="16"/>
      <c r="T114" s="12"/>
      <c r="U114" s="16">
        <v>3</v>
      </c>
      <c r="V114" s="16">
        <v>6</v>
      </c>
      <c r="W114" s="12">
        <f t="shared" si="1"/>
        <v>9</v>
      </c>
    </row>
    <row r="115" spans="1:23" ht="22.5" customHeight="1">
      <c r="A115" s="1">
        <v>107</v>
      </c>
      <c r="B115" s="13" t="s">
        <v>253</v>
      </c>
      <c r="C115" s="14">
        <v>2</v>
      </c>
      <c r="D115" s="14">
        <v>312331</v>
      </c>
      <c r="E115" s="15" t="s">
        <v>256</v>
      </c>
      <c r="F115" s="14">
        <v>138</v>
      </c>
      <c r="G115" s="14"/>
      <c r="H115" s="14">
        <v>0</v>
      </c>
      <c r="I115" s="51"/>
      <c r="J115" s="16">
        <v>160</v>
      </c>
      <c r="K115" s="60" t="s">
        <v>334</v>
      </c>
      <c r="L115" s="60" t="s">
        <v>360</v>
      </c>
      <c r="M115" s="60"/>
      <c r="N115" s="60"/>
      <c r="O115" s="60"/>
      <c r="P115" s="60"/>
      <c r="Q115" s="60"/>
      <c r="R115" s="16"/>
      <c r="S115" s="16"/>
      <c r="T115" s="12"/>
      <c r="U115" s="16">
        <v>0</v>
      </c>
      <c r="V115" s="16">
        <v>6</v>
      </c>
      <c r="W115" s="12">
        <f t="shared" si="1"/>
        <v>6</v>
      </c>
    </row>
    <row r="116" spans="1:23" ht="33.75" customHeight="1">
      <c r="A116" s="1">
        <v>108</v>
      </c>
      <c r="B116" s="13" t="s">
        <v>253</v>
      </c>
      <c r="C116" s="14">
        <v>2</v>
      </c>
      <c r="D116" s="14">
        <v>302895</v>
      </c>
      <c r="E116" s="57" t="s">
        <v>258</v>
      </c>
      <c r="F116" s="14">
        <v>319</v>
      </c>
      <c r="G116" s="14"/>
      <c r="H116" s="14">
        <v>160</v>
      </c>
      <c r="I116" s="51" t="s">
        <v>546</v>
      </c>
      <c r="J116" s="16">
        <v>160</v>
      </c>
      <c r="K116" s="60" t="s">
        <v>388</v>
      </c>
      <c r="L116" s="60" t="s">
        <v>461</v>
      </c>
      <c r="M116" s="60"/>
      <c r="N116" s="60"/>
      <c r="O116" s="60"/>
      <c r="P116" s="60"/>
      <c r="Q116" s="60"/>
      <c r="R116" s="16"/>
      <c r="S116" s="16"/>
      <c r="T116" s="12"/>
      <c r="U116" s="16">
        <v>6</v>
      </c>
      <c r="V116" s="16">
        <v>6</v>
      </c>
      <c r="W116" s="12">
        <f t="shared" si="1"/>
        <v>12</v>
      </c>
    </row>
    <row r="117" spans="1:23" ht="20.100000000000001" customHeight="1">
      <c r="A117" s="1">
        <v>109</v>
      </c>
      <c r="B117" s="13" t="s">
        <v>253</v>
      </c>
      <c r="C117" s="14">
        <v>2</v>
      </c>
      <c r="D117" s="14">
        <v>312350</v>
      </c>
      <c r="E117" s="15" t="s">
        <v>260</v>
      </c>
      <c r="F117" s="14">
        <v>138</v>
      </c>
      <c r="G117" s="14"/>
      <c r="H117" s="14">
        <v>160</v>
      </c>
      <c r="I117" s="51" t="s">
        <v>538</v>
      </c>
      <c r="J117" s="16">
        <v>0</v>
      </c>
      <c r="K117" s="60"/>
      <c r="L117" s="60"/>
      <c r="M117" s="60"/>
      <c r="N117" s="60"/>
      <c r="O117" s="60"/>
      <c r="P117" s="60"/>
      <c r="Q117" s="60"/>
      <c r="R117" s="16"/>
      <c r="S117" s="16"/>
      <c r="T117" s="12"/>
      <c r="U117" s="16">
        <v>6</v>
      </c>
      <c r="V117" s="16">
        <v>0</v>
      </c>
      <c r="W117" s="12">
        <f t="shared" si="1"/>
        <v>6</v>
      </c>
    </row>
    <row r="118" spans="1:23" ht="54.75" customHeight="1">
      <c r="A118" s="1">
        <v>110</v>
      </c>
      <c r="B118" s="13" t="s">
        <v>253</v>
      </c>
      <c r="C118" s="14">
        <v>2</v>
      </c>
      <c r="D118" s="14">
        <v>302893</v>
      </c>
      <c r="E118" s="15" t="s">
        <v>153</v>
      </c>
      <c r="F118" s="14">
        <v>959</v>
      </c>
      <c r="G118" s="14"/>
      <c r="H118" s="14">
        <v>240</v>
      </c>
      <c r="I118" s="51" t="s">
        <v>465</v>
      </c>
      <c r="J118" s="16">
        <v>720</v>
      </c>
      <c r="K118" s="60" t="s">
        <v>463</v>
      </c>
      <c r="L118" s="60" t="s">
        <v>464</v>
      </c>
      <c r="M118" s="60"/>
      <c r="N118" s="60"/>
      <c r="O118" s="60"/>
      <c r="P118" s="60"/>
      <c r="Q118" s="60"/>
      <c r="R118" s="16"/>
      <c r="S118" s="16"/>
      <c r="T118" s="12"/>
      <c r="U118" s="16">
        <v>9</v>
      </c>
      <c r="V118" s="16">
        <v>27</v>
      </c>
      <c r="W118" s="12">
        <f t="shared" si="1"/>
        <v>36</v>
      </c>
    </row>
    <row r="119" spans="1:23" ht="20.100000000000001" customHeight="1">
      <c r="A119" s="1">
        <v>111</v>
      </c>
      <c r="B119" s="13" t="s">
        <v>253</v>
      </c>
      <c r="C119" s="14">
        <v>2</v>
      </c>
      <c r="D119" s="14">
        <v>302896</v>
      </c>
      <c r="E119" s="15" t="s">
        <v>263</v>
      </c>
      <c r="F119" s="14">
        <v>102</v>
      </c>
      <c r="G119" s="14"/>
      <c r="H119" s="14">
        <v>0</v>
      </c>
      <c r="I119" s="51"/>
      <c r="J119" s="16">
        <v>80</v>
      </c>
      <c r="K119" s="60" t="s">
        <v>443</v>
      </c>
      <c r="L119" s="60" t="s">
        <v>345</v>
      </c>
      <c r="M119" s="60"/>
      <c r="N119" s="60"/>
      <c r="O119" s="60"/>
      <c r="P119" s="60"/>
      <c r="Q119" s="60"/>
      <c r="R119" s="16"/>
      <c r="S119" s="16"/>
      <c r="T119" s="12"/>
      <c r="U119" s="16">
        <v>0</v>
      </c>
      <c r="V119" s="16">
        <v>3</v>
      </c>
      <c r="W119" s="12">
        <f t="shared" si="1"/>
        <v>3</v>
      </c>
    </row>
    <row r="120" spans="1:23" ht="30" customHeight="1">
      <c r="A120" s="1">
        <v>112</v>
      </c>
      <c r="B120" s="13" t="s">
        <v>253</v>
      </c>
      <c r="C120" s="14">
        <v>2</v>
      </c>
      <c r="D120" s="14">
        <v>302814</v>
      </c>
      <c r="E120" s="57" t="s">
        <v>265</v>
      </c>
      <c r="F120" s="14">
        <v>236</v>
      </c>
      <c r="G120" s="14"/>
      <c r="H120" s="14">
        <v>80</v>
      </c>
      <c r="I120" s="51" t="s">
        <v>468</v>
      </c>
      <c r="J120" s="16">
        <v>160</v>
      </c>
      <c r="K120" s="60" t="s">
        <v>466</v>
      </c>
      <c r="L120" s="60" t="s">
        <v>467</v>
      </c>
      <c r="M120" s="60"/>
      <c r="N120" s="60"/>
      <c r="O120" s="60"/>
      <c r="P120" s="60"/>
      <c r="Q120" s="60"/>
      <c r="R120" s="16"/>
      <c r="S120" s="16"/>
      <c r="T120" s="12"/>
      <c r="U120" s="16">
        <v>3</v>
      </c>
      <c r="V120" s="16">
        <v>6</v>
      </c>
      <c r="W120" s="12">
        <f t="shared" si="1"/>
        <v>9</v>
      </c>
    </row>
    <row r="121" spans="1:23" ht="26.25" customHeight="1">
      <c r="A121" s="1">
        <v>113</v>
      </c>
      <c r="B121" s="13" t="s">
        <v>267</v>
      </c>
      <c r="C121" s="14">
        <v>2</v>
      </c>
      <c r="D121" s="14">
        <v>302858</v>
      </c>
      <c r="E121" s="15" t="s">
        <v>268</v>
      </c>
      <c r="F121" s="14">
        <v>380</v>
      </c>
      <c r="G121" s="14"/>
      <c r="H121" s="14">
        <v>160</v>
      </c>
      <c r="I121" s="51" t="s">
        <v>469</v>
      </c>
      <c r="J121" s="16">
        <v>240</v>
      </c>
      <c r="K121" s="60" t="s">
        <v>334</v>
      </c>
      <c r="L121" s="60" t="s">
        <v>461</v>
      </c>
      <c r="M121" s="60"/>
      <c r="N121" s="60"/>
      <c r="O121" s="60"/>
      <c r="P121" s="60"/>
      <c r="Q121" s="60"/>
      <c r="R121" s="16"/>
      <c r="S121" s="16"/>
      <c r="T121" s="12"/>
      <c r="U121" s="16">
        <v>6</v>
      </c>
      <c r="V121" s="16">
        <v>9</v>
      </c>
      <c r="W121" s="12">
        <f t="shared" si="1"/>
        <v>15</v>
      </c>
    </row>
    <row r="122" spans="1:23" ht="24" customHeight="1">
      <c r="A122" s="1">
        <v>114</v>
      </c>
      <c r="B122" s="13" t="s">
        <v>267</v>
      </c>
      <c r="C122" s="14">
        <v>2</v>
      </c>
      <c r="D122" s="14">
        <v>312305</v>
      </c>
      <c r="E122" s="15" t="s">
        <v>270</v>
      </c>
      <c r="F122" s="14">
        <v>142</v>
      </c>
      <c r="G122" s="14"/>
      <c r="H122" s="14">
        <v>80</v>
      </c>
      <c r="I122" s="51" t="s">
        <v>439</v>
      </c>
      <c r="J122" s="16">
        <v>80</v>
      </c>
      <c r="K122" s="60" t="s">
        <v>354</v>
      </c>
      <c r="L122" s="60" t="s">
        <v>470</v>
      </c>
      <c r="M122" s="60"/>
      <c r="N122" s="60"/>
      <c r="O122" s="60"/>
      <c r="P122" s="60"/>
      <c r="Q122" s="60"/>
      <c r="R122" s="16"/>
      <c r="S122" s="16"/>
      <c r="T122" s="12"/>
      <c r="U122" s="16">
        <v>3</v>
      </c>
      <c r="V122" s="16">
        <v>3</v>
      </c>
      <c r="W122" s="12">
        <f t="shared" si="1"/>
        <v>6</v>
      </c>
    </row>
    <row r="123" spans="1:23" ht="20.100000000000001" customHeight="1">
      <c r="A123" s="1">
        <v>115</v>
      </c>
      <c r="B123" s="13" t="s">
        <v>267</v>
      </c>
      <c r="C123" s="14">
        <v>2</v>
      </c>
      <c r="D123" s="14">
        <v>302910</v>
      </c>
      <c r="E123" s="15" t="s">
        <v>272</v>
      </c>
      <c r="F123" s="19">
        <v>351</v>
      </c>
      <c r="G123" s="19"/>
      <c r="H123" s="14">
        <v>80</v>
      </c>
      <c r="I123" s="53" t="s">
        <v>366</v>
      </c>
      <c r="J123" s="16">
        <v>240</v>
      </c>
      <c r="K123" s="60" t="s">
        <v>395</v>
      </c>
      <c r="L123" s="60" t="s">
        <v>471</v>
      </c>
      <c r="M123" s="60"/>
      <c r="N123" s="60"/>
      <c r="O123" s="60"/>
      <c r="P123" s="60"/>
      <c r="Q123" s="60"/>
      <c r="R123" s="16"/>
      <c r="S123" s="16"/>
      <c r="T123" s="12"/>
      <c r="U123" s="16">
        <v>3</v>
      </c>
      <c r="V123" s="16">
        <v>9</v>
      </c>
      <c r="W123" s="12">
        <f t="shared" si="1"/>
        <v>12</v>
      </c>
    </row>
    <row r="124" spans="1:23" ht="20.100000000000001" customHeight="1">
      <c r="A124" s="1">
        <v>116</v>
      </c>
      <c r="B124" s="13" t="s">
        <v>274</v>
      </c>
      <c r="C124" s="14">
        <v>1</v>
      </c>
      <c r="D124" s="14">
        <v>302835</v>
      </c>
      <c r="E124" s="15" t="s">
        <v>275</v>
      </c>
      <c r="F124" s="14">
        <v>162</v>
      </c>
      <c r="G124" s="14"/>
      <c r="H124" s="19">
        <v>80</v>
      </c>
      <c r="I124" s="51" t="s">
        <v>526</v>
      </c>
      <c r="J124" s="16">
        <v>80</v>
      </c>
      <c r="K124" s="60" t="s">
        <v>524</v>
      </c>
      <c r="L124" s="60" t="s">
        <v>525</v>
      </c>
      <c r="M124" s="60"/>
      <c r="N124" s="60"/>
      <c r="O124" s="60"/>
      <c r="P124" s="60"/>
      <c r="Q124" s="60"/>
      <c r="R124" s="16"/>
      <c r="S124" s="16"/>
      <c r="T124" s="12"/>
      <c r="U124" s="16">
        <v>3</v>
      </c>
      <c r="V124" s="16">
        <v>3</v>
      </c>
      <c r="W124" s="12">
        <f t="shared" si="1"/>
        <v>6</v>
      </c>
    </row>
    <row r="125" spans="1:23" ht="22.5" customHeight="1">
      <c r="A125" s="1">
        <v>117</v>
      </c>
      <c r="B125" s="13" t="s">
        <v>274</v>
      </c>
      <c r="C125" s="14">
        <v>1</v>
      </c>
      <c r="D125" s="14">
        <v>312333</v>
      </c>
      <c r="E125" s="15" t="s">
        <v>277</v>
      </c>
      <c r="F125" s="19">
        <v>309</v>
      </c>
      <c r="G125" s="19"/>
      <c r="H125" s="14">
        <v>160</v>
      </c>
      <c r="I125" s="53" t="s">
        <v>527</v>
      </c>
      <c r="J125" s="16">
        <v>0</v>
      </c>
      <c r="K125" s="60"/>
      <c r="L125" s="60"/>
      <c r="M125" s="60"/>
      <c r="N125" s="60"/>
      <c r="O125" s="60"/>
      <c r="P125" s="60"/>
      <c r="Q125" s="60"/>
      <c r="R125" s="16"/>
      <c r="S125" s="16"/>
      <c r="T125" s="12"/>
      <c r="U125" s="16">
        <v>12</v>
      </c>
      <c r="V125" s="16">
        <v>0</v>
      </c>
      <c r="W125" s="12">
        <f t="shared" si="1"/>
        <v>12</v>
      </c>
    </row>
    <row r="126" spans="1:23" ht="20.100000000000001" customHeight="1">
      <c r="A126" s="1">
        <v>118</v>
      </c>
      <c r="B126" s="13" t="s">
        <v>274</v>
      </c>
      <c r="C126" s="14">
        <v>1</v>
      </c>
      <c r="D126" s="14">
        <v>302822</v>
      </c>
      <c r="E126" s="15" t="s">
        <v>279</v>
      </c>
      <c r="F126" s="14">
        <v>540</v>
      </c>
      <c r="G126" s="14"/>
      <c r="H126" s="19">
        <v>80</v>
      </c>
      <c r="I126" s="51" t="s">
        <v>484</v>
      </c>
      <c r="J126" s="16">
        <v>480</v>
      </c>
      <c r="K126" s="60" t="s">
        <v>385</v>
      </c>
      <c r="L126" s="60" t="s">
        <v>528</v>
      </c>
      <c r="M126" s="60"/>
      <c r="N126" s="60"/>
      <c r="O126" s="60"/>
      <c r="P126" s="60"/>
      <c r="Q126" s="60"/>
      <c r="R126" s="16"/>
      <c r="S126" s="16"/>
      <c r="T126" s="12"/>
      <c r="U126" s="16">
        <v>3</v>
      </c>
      <c r="V126" s="16">
        <v>18</v>
      </c>
      <c r="W126" s="12">
        <f t="shared" si="1"/>
        <v>21</v>
      </c>
    </row>
    <row r="127" spans="1:23" ht="25.5" customHeight="1">
      <c r="A127" s="1">
        <v>119</v>
      </c>
      <c r="B127" s="13" t="s">
        <v>280</v>
      </c>
      <c r="C127" s="14">
        <v>2</v>
      </c>
      <c r="D127" s="14">
        <v>302816</v>
      </c>
      <c r="E127" s="15" t="s">
        <v>281</v>
      </c>
      <c r="F127" s="14">
        <v>396</v>
      </c>
      <c r="G127" s="14"/>
      <c r="H127" s="14">
        <v>160</v>
      </c>
      <c r="I127" s="51" t="s">
        <v>547</v>
      </c>
      <c r="J127" s="16">
        <v>240</v>
      </c>
      <c r="K127" s="60" t="s">
        <v>349</v>
      </c>
      <c r="L127" s="60" t="s">
        <v>472</v>
      </c>
      <c r="M127" s="60"/>
      <c r="N127" s="60"/>
      <c r="O127" s="60"/>
      <c r="P127" s="60"/>
      <c r="Q127" s="60"/>
      <c r="R127" s="16"/>
      <c r="S127" s="16"/>
      <c r="T127" s="12"/>
      <c r="U127" s="16">
        <v>6</v>
      </c>
      <c r="V127" s="16">
        <v>9</v>
      </c>
      <c r="W127" s="12">
        <f t="shared" si="1"/>
        <v>15</v>
      </c>
    </row>
    <row r="128" spans="1:23" ht="22.5" customHeight="1">
      <c r="A128" s="1">
        <v>120</v>
      </c>
      <c r="B128" s="13" t="s">
        <v>280</v>
      </c>
      <c r="C128" s="14">
        <v>2</v>
      </c>
      <c r="D128" s="14">
        <v>312334</v>
      </c>
      <c r="E128" s="15" t="s">
        <v>283</v>
      </c>
      <c r="F128" s="14">
        <v>186</v>
      </c>
      <c r="G128" s="14"/>
      <c r="H128" s="14">
        <v>80</v>
      </c>
      <c r="I128" s="51" t="s">
        <v>475</v>
      </c>
      <c r="J128" s="16">
        <v>160</v>
      </c>
      <c r="K128" s="60" t="s">
        <v>473</v>
      </c>
      <c r="L128" s="60" t="s">
        <v>474</v>
      </c>
      <c r="M128" s="60"/>
      <c r="N128" s="60"/>
      <c r="O128" s="60"/>
      <c r="P128" s="60"/>
      <c r="Q128" s="60"/>
      <c r="R128" s="16"/>
      <c r="S128" s="16"/>
      <c r="T128" s="12"/>
      <c r="U128" s="16">
        <v>3</v>
      </c>
      <c r="V128" s="16">
        <v>6</v>
      </c>
      <c r="W128" s="12">
        <f t="shared" si="1"/>
        <v>9</v>
      </c>
    </row>
    <row r="129" spans="1:23" ht="24" customHeight="1">
      <c r="A129" s="1">
        <v>121</v>
      </c>
      <c r="B129" s="13" t="s">
        <v>280</v>
      </c>
      <c r="C129" s="14">
        <v>2</v>
      </c>
      <c r="D129" s="14">
        <v>312351</v>
      </c>
      <c r="E129" s="15" t="s">
        <v>285</v>
      </c>
      <c r="F129" s="14">
        <v>169</v>
      </c>
      <c r="G129" s="14"/>
      <c r="H129" s="14">
        <v>80</v>
      </c>
      <c r="I129" s="51" t="s">
        <v>535</v>
      </c>
      <c r="J129" s="16">
        <v>80</v>
      </c>
      <c r="K129" s="60" t="s">
        <v>354</v>
      </c>
      <c r="L129" s="60" t="s">
        <v>476</v>
      </c>
      <c r="M129" s="60"/>
      <c r="N129" s="60"/>
      <c r="O129" s="60"/>
      <c r="P129" s="60"/>
      <c r="Q129" s="60"/>
      <c r="R129" s="16"/>
      <c r="S129" s="16"/>
      <c r="T129" s="12"/>
      <c r="U129" s="16">
        <v>3</v>
      </c>
      <c r="V129" s="16">
        <v>3</v>
      </c>
      <c r="W129" s="12">
        <f t="shared" si="1"/>
        <v>6</v>
      </c>
    </row>
    <row r="130" spans="1:23" ht="38.25" customHeight="1">
      <c r="A130" s="1">
        <v>122</v>
      </c>
      <c r="B130" s="13" t="s">
        <v>280</v>
      </c>
      <c r="C130" s="14">
        <v>2</v>
      </c>
      <c r="D130" s="14">
        <v>302825</v>
      </c>
      <c r="E130" s="15" t="s">
        <v>287</v>
      </c>
      <c r="F130" s="14">
        <v>412</v>
      </c>
      <c r="G130" s="14"/>
      <c r="H130" s="14">
        <v>80</v>
      </c>
      <c r="I130" s="51" t="s">
        <v>478</v>
      </c>
      <c r="J130" s="16">
        <v>320</v>
      </c>
      <c r="K130" s="60" t="s">
        <v>418</v>
      </c>
      <c r="L130" s="60" t="s">
        <v>477</v>
      </c>
      <c r="M130" s="60"/>
      <c r="N130" s="60"/>
      <c r="O130" s="60"/>
      <c r="P130" s="60"/>
      <c r="Q130" s="60"/>
      <c r="R130" s="16"/>
      <c r="S130" s="16"/>
      <c r="T130" s="12"/>
      <c r="U130" s="16">
        <v>3</v>
      </c>
      <c r="V130" s="16">
        <v>12</v>
      </c>
      <c r="W130" s="12">
        <f t="shared" si="1"/>
        <v>15</v>
      </c>
    </row>
    <row r="131" spans="1:23" ht="39" customHeight="1">
      <c r="A131" s="1">
        <v>123</v>
      </c>
      <c r="B131" s="13" t="s">
        <v>280</v>
      </c>
      <c r="C131" s="14">
        <v>2</v>
      </c>
      <c r="D131" s="14">
        <v>302899</v>
      </c>
      <c r="E131" s="15" t="s">
        <v>289</v>
      </c>
      <c r="F131" s="14">
        <v>294</v>
      </c>
      <c r="G131" s="14"/>
      <c r="H131" s="14">
        <v>0</v>
      </c>
      <c r="I131" s="51"/>
      <c r="J131" s="16">
        <v>320</v>
      </c>
      <c r="K131" s="60" t="s">
        <v>328</v>
      </c>
      <c r="L131" s="60" t="s">
        <v>479</v>
      </c>
      <c r="M131" s="60"/>
      <c r="N131" s="60"/>
      <c r="O131" s="60"/>
      <c r="P131" s="60"/>
      <c r="Q131" s="60"/>
      <c r="R131" s="16"/>
      <c r="S131" s="16"/>
      <c r="T131" s="12"/>
      <c r="U131" s="16">
        <v>0</v>
      </c>
      <c r="V131" s="16">
        <v>12</v>
      </c>
      <c r="W131" s="12">
        <f t="shared" si="1"/>
        <v>12</v>
      </c>
    </row>
    <row r="132" spans="1:23" ht="20.100000000000001" customHeight="1">
      <c r="A132" s="1">
        <v>124</v>
      </c>
      <c r="B132" s="13" t="s">
        <v>280</v>
      </c>
      <c r="C132" s="14">
        <v>2</v>
      </c>
      <c r="D132" s="14">
        <v>312346</v>
      </c>
      <c r="E132" s="15" t="s">
        <v>291</v>
      </c>
      <c r="F132" s="14">
        <v>75</v>
      </c>
      <c r="G132" s="14"/>
      <c r="H132" s="14">
        <v>0</v>
      </c>
      <c r="I132" s="51"/>
      <c r="J132" s="16">
        <v>80</v>
      </c>
      <c r="K132" s="60" t="s">
        <v>334</v>
      </c>
      <c r="L132" s="60" t="s">
        <v>360</v>
      </c>
      <c r="M132" s="60"/>
      <c r="N132" s="60"/>
      <c r="O132" s="60"/>
      <c r="P132" s="60"/>
      <c r="Q132" s="60"/>
      <c r="R132" s="16"/>
      <c r="S132" s="16"/>
      <c r="T132" s="12"/>
      <c r="U132" s="16">
        <v>0</v>
      </c>
      <c r="V132" s="16">
        <v>3</v>
      </c>
      <c r="W132" s="12">
        <f t="shared" si="1"/>
        <v>3</v>
      </c>
    </row>
    <row r="133" spans="1:23" ht="20.100000000000001" customHeight="1">
      <c r="A133" s="1">
        <v>125</v>
      </c>
      <c r="B133" s="13" t="s">
        <v>280</v>
      </c>
      <c r="C133" s="14">
        <v>2</v>
      </c>
      <c r="D133" s="14">
        <v>312347</v>
      </c>
      <c r="E133" s="15" t="s">
        <v>293</v>
      </c>
      <c r="F133" s="14">
        <v>110</v>
      </c>
      <c r="G133" s="14"/>
      <c r="H133" s="14">
        <v>0</v>
      </c>
      <c r="I133" s="51"/>
      <c r="J133" s="16">
        <v>80</v>
      </c>
      <c r="K133" s="60" t="s">
        <v>443</v>
      </c>
      <c r="L133" s="60" t="s">
        <v>480</v>
      </c>
      <c r="M133" s="60"/>
      <c r="N133" s="60"/>
      <c r="O133" s="60"/>
      <c r="P133" s="60"/>
      <c r="Q133" s="60"/>
      <c r="R133" s="16"/>
      <c r="S133" s="16"/>
      <c r="T133" s="12"/>
      <c r="U133" s="16">
        <v>0</v>
      </c>
      <c r="V133" s="16">
        <v>3</v>
      </c>
      <c r="W133" s="12">
        <f t="shared" si="1"/>
        <v>3</v>
      </c>
    </row>
    <row r="134" spans="1:23" ht="20.100000000000001" customHeight="1">
      <c r="A134" s="1">
        <v>126</v>
      </c>
      <c r="B134" s="13" t="s">
        <v>280</v>
      </c>
      <c r="C134" s="14">
        <v>2</v>
      </c>
      <c r="D134" s="14">
        <v>302915</v>
      </c>
      <c r="E134" s="15" t="s">
        <v>295</v>
      </c>
      <c r="F134" s="14">
        <v>195</v>
      </c>
      <c r="G134" s="14" t="s">
        <v>312</v>
      </c>
      <c r="H134" s="14">
        <v>0</v>
      </c>
      <c r="I134" s="51"/>
      <c r="J134" s="16">
        <v>80</v>
      </c>
      <c r="K134" s="60" t="s">
        <v>354</v>
      </c>
      <c r="L134" s="60" t="s">
        <v>556</v>
      </c>
      <c r="M134" s="60"/>
      <c r="N134" s="60"/>
      <c r="O134" s="60"/>
      <c r="P134" s="60"/>
      <c r="Q134" s="60"/>
      <c r="R134" s="16"/>
      <c r="S134" s="16"/>
      <c r="T134" s="12"/>
      <c r="U134" s="16">
        <v>9</v>
      </c>
      <c r="V134" s="16">
        <v>3</v>
      </c>
      <c r="W134" s="12">
        <f t="shared" si="1"/>
        <v>12</v>
      </c>
    </row>
    <row r="135" spans="1:23" ht="22.5" customHeight="1">
      <c r="A135" s="1">
        <v>127</v>
      </c>
      <c r="B135" s="13" t="s">
        <v>280</v>
      </c>
      <c r="C135" s="14">
        <v>2</v>
      </c>
      <c r="D135" s="14">
        <v>302914</v>
      </c>
      <c r="E135" s="15" t="s">
        <v>297</v>
      </c>
      <c r="F135" s="14">
        <v>352</v>
      </c>
      <c r="G135" s="14"/>
      <c r="H135" s="14">
        <v>80</v>
      </c>
      <c r="I135" s="51" t="s">
        <v>484</v>
      </c>
      <c r="J135" s="16">
        <v>240</v>
      </c>
      <c r="K135" s="60" t="s">
        <v>482</v>
      </c>
      <c r="L135" s="60" t="s">
        <v>483</v>
      </c>
      <c r="M135" s="60"/>
      <c r="N135" s="60"/>
      <c r="O135" s="60"/>
      <c r="P135" s="60"/>
      <c r="Q135" s="60"/>
      <c r="R135" s="16"/>
      <c r="S135" s="16"/>
      <c r="T135" s="12"/>
      <c r="U135" s="16">
        <v>3</v>
      </c>
      <c r="V135" s="16">
        <v>9</v>
      </c>
      <c r="W135" s="12">
        <f t="shared" si="1"/>
        <v>12</v>
      </c>
    </row>
    <row r="136" spans="1:23" ht="24.75" customHeight="1">
      <c r="A136" s="1">
        <v>128</v>
      </c>
      <c r="B136" s="13" t="s">
        <v>299</v>
      </c>
      <c r="C136" s="14">
        <v>3</v>
      </c>
      <c r="D136" s="14">
        <v>312311</v>
      </c>
      <c r="E136" s="15" t="s">
        <v>300</v>
      </c>
      <c r="F136" s="14">
        <v>221</v>
      </c>
      <c r="G136" s="14"/>
      <c r="H136" s="14">
        <v>80</v>
      </c>
      <c r="I136" s="49" t="s">
        <v>371</v>
      </c>
      <c r="J136" s="16">
        <v>160</v>
      </c>
      <c r="K136" s="31" t="s">
        <v>385</v>
      </c>
      <c r="L136" s="31" t="s">
        <v>409</v>
      </c>
      <c r="M136" s="31"/>
      <c r="N136" s="31"/>
      <c r="O136" s="31"/>
      <c r="P136" s="31"/>
      <c r="Q136" s="31"/>
      <c r="R136" s="16"/>
      <c r="S136" s="16"/>
      <c r="T136" s="12"/>
      <c r="U136" s="16">
        <v>3</v>
      </c>
      <c r="V136" s="16">
        <v>6</v>
      </c>
      <c r="W136" s="12">
        <f t="shared" si="1"/>
        <v>9</v>
      </c>
    </row>
    <row r="137" spans="1:23" ht="39.75" customHeight="1">
      <c r="A137" s="1">
        <v>129</v>
      </c>
      <c r="B137" s="13" t="s">
        <v>299</v>
      </c>
      <c r="C137" s="14">
        <v>3</v>
      </c>
      <c r="D137" s="14">
        <v>302916</v>
      </c>
      <c r="E137" s="15" t="s">
        <v>302</v>
      </c>
      <c r="F137" s="14">
        <v>966</v>
      </c>
      <c r="G137" s="14"/>
      <c r="H137" s="14">
        <v>240</v>
      </c>
      <c r="I137" s="49" t="s">
        <v>408</v>
      </c>
      <c r="J137" s="16">
        <v>720</v>
      </c>
      <c r="K137" s="31" t="s">
        <v>406</v>
      </c>
      <c r="L137" s="31" t="s">
        <v>407</v>
      </c>
      <c r="M137" s="31"/>
      <c r="N137" s="31"/>
      <c r="O137" s="31"/>
      <c r="P137" s="31"/>
      <c r="Q137" s="31"/>
      <c r="R137" s="16"/>
      <c r="S137" s="16"/>
      <c r="T137" s="12"/>
      <c r="U137" s="16">
        <v>9</v>
      </c>
      <c r="V137" s="16">
        <v>27</v>
      </c>
      <c r="W137" s="12">
        <f t="shared" si="1"/>
        <v>36</v>
      </c>
    </row>
    <row r="138" spans="1:23" s="35" customFormat="1" ht="30" customHeight="1">
      <c r="A138" s="33"/>
      <c r="B138" s="37"/>
      <c r="C138" s="36"/>
      <c r="D138" s="36"/>
      <c r="E138" s="88" t="s">
        <v>304</v>
      </c>
      <c r="F138" s="38">
        <f>SUM(F9:F137)</f>
        <v>33977</v>
      </c>
      <c r="G138" s="39" t="s">
        <v>327</v>
      </c>
      <c r="H138" s="38">
        <f>SUM(H9:H137)</f>
        <v>11280</v>
      </c>
      <c r="I138" s="54"/>
      <c r="J138" s="38">
        <f>SUM(J9:J137)</f>
        <v>22480</v>
      </c>
      <c r="K138" s="61"/>
      <c r="L138" s="61"/>
      <c r="M138" s="61"/>
      <c r="N138" s="61"/>
      <c r="O138" s="61"/>
      <c r="P138" s="61"/>
      <c r="Q138" s="61"/>
      <c r="R138" s="38">
        <f>SUM(R9:R137)</f>
        <v>0</v>
      </c>
      <c r="S138" s="38">
        <f t="shared" ref="S138:W138" si="2">SUM(S9:S137)</f>
        <v>0</v>
      </c>
      <c r="T138" s="38">
        <f t="shared" si="2"/>
        <v>0</v>
      </c>
      <c r="U138" s="38">
        <f t="shared" si="2"/>
        <v>441</v>
      </c>
      <c r="V138" s="38">
        <f t="shared" si="2"/>
        <v>843</v>
      </c>
      <c r="W138" s="38">
        <f t="shared" si="2"/>
        <v>1284</v>
      </c>
    </row>
    <row r="139" spans="1:23">
      <c r="T139" s="32"/>
    </row>
    <row r="140" spans="1:23">
      <c r="B140" s="2"/>
      <c r="C140" s="2"/>
      <c r="D140" s="2"/>
      <c r="E140" s="2"/>
      <c r="F140" s="2"/>
      <c r="G140" s="2"/>
      <c r="H140" s="2"/>
      <c r="I140" s="55"/>
      <c r="J140" s="17"/>
      <c r="K140" s="63"/>
    </row>
    <row r="141" spans="1:23">
      <c r="H141" s="17"/>
    </row>
    <row r="142" spans="1:23">
      <c r="H142" s="4"/>
    </row>
    <row r="143" spans="1:23">
      <c r="B143" s="2"/>
      <c r="E143" s="2"/>
      <c r="F143" s="2"/>
      <c r="G143" s="2"/>
      <c r="H143" s="4"/>
      <c r="I143" s="55"/>
      <c r="J143" s="17"/>
      <c r="K143" s="63"/>
    </row>
    <row r="144" spans="1:23">
      <c r="H144" s="17"/>
      <c r="J144" s="18"/>
    </row>
    <row r="145" spans="8:8">
      <c r="H145" s="18"/>
    </row>
  </sheetData>
  <autoFilter ref="B8:W138">
    <filterColumn colId="0"/>
    <filterColumn colId="1"/>
    <filterColumn colId="4"/>
    <filterColumn colId="5"/>
    <filterColumn colId="6"/>
    <filterColumn colId="7"/>
    <filterColumn colId="9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</autoFilter>
  <mergeCells count="9">
    <mergeCell ref="J6:L6"/>
    <mergeCell ref="U6:W6"/>
    <mergeCell ref="M6:T6"/>
    <mergeCell ref="B6:B7"/>
    <mergeCell ref="C6:C7"/>
    <mergeCell ref="D6:D7"/>
    <mergeCell ref="E6:E7"/>
    <mergeCell ref="F6:F7"/>
    <mergeCell ref="G6:H6"/>
  </mergeCells>
  <pageMargins left="0.12" right="1.17" top="0.64" bottom="1.35" header="0.18" footer="0.88"/>
  <pageSetup paperSize="5" scale="70" orientation="landscape" horizontalDpi="0" verticalDpi="0" r:id="rId1"/>
  <headerFooter>
    <oddFooter>&amp;A&amp;RPage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SHS Final offerings-ALL</vt:lpstr>
      <vt:lpstr>SHS Final offerings-ACAD.</vt:lpstr>
      <vt:lpstr>SHS Final offerings-RESOURCE</vt:lpstr>
      <vt:lpstr>SHS Final offerings-SUM</vt:lpstr>
      <vt:lpstr>SHS Final offerings-tchr anal</vt:lpstr>
      <vt:lpstr>'SHS Final offerings-ACAD.'!Print_Titles</vt:lpstr>
      <vt:lpstr>'SHS Final offerings-ALL'!Print_Titles</vt:lpstr>
      <vt:lpstr>'SHS Final offerings-RESOURCE'!Print_Titles</vt:lpstr>
      <vt:lpstr>'SHS Final offerings-SUM'!Print_Titles</vt:lpstr>
      <vt:lpstr>'SHS Final offerings-tchr anal'!Print_Titles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PLANNING</cp:lastModifiedBy>
  <cp:lastPrinted>2015-09-22T15:48:19Z</cp:lastPrinted>
  <dcterms:created xsi:type="dcterms:W3CDTF">2015-04-08T12:29:40Z</dcterms:created>
  <dcterms:modified xsi:type="dcterms:W3CDTF">2016-03-15T06:13:57Z</dcterms:modified>
</cp:coreProperties>
</file>